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B:\103総務部\05調達契約課\閲覧専用\工事契約担当\19週休２日モデル工事\"/>
    </mc:Choice>
  </mc:AlternateContent>
  <xr:revisionPtr revIDLastSave="0" documentId="13_ncr:1_{12FE643F-865F-4D26-AB64-8ECD9970CBEC}" xr6:coauthVersionLast="36" xr6:coauthVersionMax="36" xr10:uidLastSave="{00000000-0000-0000-0000-000000000000}"/>
  <bookViews>
    <workbookView xWindow="0" yWindow="0" windowWidth="20385" windowHeight="7650" xr2:uid="{00000000-000D-0000-FFFF-FFFF00000000}"/>
  </bookViews>
  <sheets>
    <sheet name="例" sheetId="1" r:id="rId1"/>
    <sheet name="４月～７月" sheetId="3" r:id="rId2"/>
    <sheet name="８～１１月" sheetId="4" r:id="rId3"/>
    <sheet name="１２月～３月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9" i="3" l="1"/>
  <c r="AH38" i="3"/>
  <c r="AI38" i="3" l="1"/>
  <c r="N48" i="5"/>
  <c r="N47" i="5"/>
  <c r="F47" i="5"/>
  <c r="F48" i="5" s="1"/>
  <c r="N46" i="5"/>
  <c r="F46" i="5"/>
  <c r="N47" i="4"/>
  <c r="N48" i="4" s="1"/>
  <c r="F47" i="4"/>
  <c r="F48" i="4" s="1"/>
  <c r="N46" i="4"/>
  <c r="F46" i="4"/>
  <c r="F48" i="1"/>
  <c r="N47" i="3"/>
  <c r="N48" i="3" s="1"/>
  <c r="F47" i="3"/>
  <c r="N46" i="3"/>
  <c r="F46" i="3"/>
  <c r="F48" i="3" l="1"/>
  <c r="AH41" i="5"/>
  <c r="AI40" i="5"/>
  <c r="AH40" i="5"/>
  <c r="AH39" i="5"/>
  <c r="AI38" i="5" s="1"/>
  <c r="AH38" i="5"/>
  <c r="AH32" i="5"/>
  <c r="AH31" i="5"/>
  <c r="AI31" i="5" s="1"/>
  <c r="AH30" i="5"/>
  <c r="AI29" i="5" s="1"/>
  <c r="AH29" i="5"/>
  <c r="AH23" i="5"/>
  <c r="AH22" i="5"/>
  <c r="AI22" i="5" s="1"/>
  <c r="AH21" i="5"/>
  <c r="AH20" i="5"/>
  <c r="AI20" i="5" s="1"/>
  <c r="AH14" i="5"/>
  <c r="AH13" i="5"/>
  <c r="AI13" i="5" s="1"/>
  <c r="AH12" i="5"/>
  <c r="AI11" i="5"/>
  <c r="AH11" i="5"/>
  <c r="AH41" i="4"/>
  <c r="AI40" i="4"/>
  <c r="AH40" i="4"/>
  <c r="AH39" i="4"/>
  <c r="AI38" i="4" s="1"/>
  <c r="AH38" i="4"/>
  <c r="AH32" i="4"/>
  <c r="AH31" i="4"/>
  <c r="AI31" i="4" s="1"/>
  <c r="AH30" i="4"/>
  <c r="AI29" i="4" s="1"/>
  <c r="AH29" i="4"/>
  <c r="AH23" i="4"/>
  <c r="AI22" i="4"/>
  <c r="AH22" i="4"/>
  <c r="AH21" i="4"/>
  <c r="AH20" i="4"/>
  <c r="AI20" i="4" s="1"/>
  <c r="AH14" i="4"/>
  <c r="AI13" i="4" s="1"/>
  <c r="AH13" i="4"/>
  <c r="AH12" i="4"/>
  <c r="AH11" i="4"/>
  <c r="AI11" i="4" l="1"/>
  <c r="AH41" i="3"/>
  <c r="AH40" i="3"/>
  <c r="AH32" i="3"/>
  <c r="AH31" i="3"/>
  <c r="AI31" i="3" s="1"/>
  <c r="AH30" i="3"/>
  <c r="AI29" i="3" s="1"/>
  <c r="AH29" i="3"/>
  <c r="AH23" i="3"/>
  <c r="AH22" i="3"/>
  <c r="AI22" i="3" s="1"/>
  <c r="AH21" i="3"/>
  <c r="AH20" i="3"/>
  <c r="AI20" i="3" s="1"/>
  <c r="AH14" i="3"/>
  <c r="AH13" i="3"/>
  <c r="AH12" i="3"/>
  <c r="AH11" i="3"/>
  <c r="AI40" i="3" l="1"/>
  <c r="AI13" i="3"/>
  <c r="AI11" i="3"/>
  <c r="AH23" i="1"/>
  <c r="AH38" i="1" l="1"/>
  <c r="AH41" i="1"/>
  <c r="AH39" i="1"/>
  <c r="AH32" i="1"/>
  <c r="AH30" i="1"/>
  <c r="AH21" i="1"/>
  <c r="AH14" i="1"/>
  <c r="AH12" i="1"/>
  <c r="N47" i="1" l="1"/>
  <c r="F47" i="1"/>
  <c r="AH22" i="1"/>
  <c r="AI22" i="1" s="1"/>
  <c r="AH11" i="1" l="1"/>
  <c r="AH40" i="1"/>
  <c r="AI38" i="1"/>
  <c r="AH31" i="1"/>
  <c r="AH29" i="1"/>
  <c r="AH20" i="1"/>
  <c r="AI20" i="1" s="1"/>
  <c r="AH13" i="1"/>
  <c r="N46" i="1" l="1"/>
  <c r="AI29" i="1"/>
  <c r="F46" i="1"/>
  <c r="AI31" i="1"/>
  <c r="AI40" i="1"/>
  <c r="AI11" i="1"/>
  <c r="AI13" i="1"/>
  <c r="N48" i="1" l="1"/>
</calcChain>
</file>

<file path=xl/sharedStrings.xml><?xml version="1.0" encoding="utf-8"?>
<sst xmlns="http://schemas.openxmlformats.org/spreadsheetml/2006/main" count="727" uniqueCount="86">
  <si>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</si>
  <si>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</si>
  <si>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</si>
  <si>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</si>
  <si>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</si>
  <si>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</si>
  <si>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</si>
  <si>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</si>
  <si>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</si>
  <si>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</si>
  <si>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</si>
  <si>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</si>
  <si>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</si>
  <si>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</si>
  <si>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</si>
  <si>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</si>
  <si>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</si>
  <si>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</si>
  <si>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</si>
  <si>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</si>
  <si>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</si>
  <si>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</si>
  <si>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</si>
  <si>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</si>
  <si>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</si>
  <si>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</si>
  <si>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</si>
  <si>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</si>
  <si>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</si>
  <si>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</si>
  <si>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</si>
  <si>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28.5％以上</t>
    <rPh sb="5" eb="7">
      <t>イジョウ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</si>
  <si>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</si>
  <si>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</si>
  <si>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</si>
  <si>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</si>
  <si>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</si>
  <si>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</si>
  <si>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</si>
  <si>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</si>
  <si>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</si>
  <si>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</si>
  <si>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</si>
  <si>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</si>
  <si>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</si>
  <si>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</si>
  <si>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</si>
  <si>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</si>
  <si>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</si>
  <si>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</si>
  <si>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</si>
  <si>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</si>
  <si>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</si>
  <si>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</si>
  <si>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</si>
  <si>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</si>
  <si>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</si>
  <si>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</si>
  <si>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</si>
  <si>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</si>
  <si>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</si>
  <si>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</si>
  <si>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</si>
  <si>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</si>
  <si>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</si>
  <si>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</si>
  <si>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</si>
  <si>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</si>
  <si>
    <t>完成報告提出日</t>
    <phoneticPr fontId="1"/>
  </si>
  <si>
    <t>受注者希望型週休２日モデル工事</t>
  </si>
  <si>
    <t>受注者希望型週休２日モデル工事</t>
    <phoneticPr fontId="1"/>
  </si>
  <si>
    <t>発注者指定型週休２日モデル工事</t>
  </si>
  <si>
    <t>発注者指定型週休２日モデル工事</t>
    <phoneticPr fontId="1"/>
  </si>
  <si>
    <t>令和６年４月</t>
    <rPh sb="0" eb="2">
      <t>レイワ</t>
    </rPh>
    <rPh sb="3" eb="4">
      <t>ネン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</si>
  <si>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</si>
  <si>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</si>
  <si>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</si>
  <si>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</si>
  <si>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</si>
  <si>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令和６年１０月</t>
    <rPh sb="0" eb="2">
      <t>レイワ</t>
    </rPh>
    <rPh sb="3" eb="4">
      <t>ネン</t>
    </rPh>
    <rPh sb="6" eb="7">
      <t>ガツ</t>
    </rPh>
    <phoneticPr fontId="1"/>
  </si>
  <si>
    <t>令和６年１１月</t>
    <rPh sb="0" eb="2">
      <t>レイワ</t>
    </rPh>
    <rPh sb="3" eb="4">
      <t>ネン</t>
    </rPh>
    <rPh sb="6" eb="7">
      <t>ガツ</t>
    </rPh>
    <phoneticPr fontId="1"/>
  </si>
  <si>
    <t>令和６年１２月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</si>
  <si>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</si>
  <si>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</si>
  <si>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令和７年３月</t>
    <rPh sb="0" eb="2">
      <t>レイワ</t>
    </rPh>
    <rPh sb="3" eb="4">
      <t>ネン</t>
    </rPh>
    <rPh sb="5" eb="6">
      <t>ガツ</t>
    </rPh>
    <phoneticPr fontId="1"/>
  </si>
  <si>
    <t>週休２日制工事　休日等取得計画/実績表</t>
    <rPh sb="0" eb="2">
      <t>シュウキュウ</t>
    </rPh>
    <rPh sb="3" eb="4">
      <t>ニチ</t>
    </rPh>
    <rPh sb="4" eb="5">
      <t>セイ</t>
    </rPh>
    <rPh sb="5" eb="7">
      <t>コウジ</t>
    </rPh>
    <rPh sb="8" eb="11">
      <t>キュウジツトウ</t>
    </rPh>
    <rPh sb="11" eb="15">
      <t>シュトクケイカク</t>
    </rPh>
    <rPh sb="16" eb="18">
      <t>ジッセキ</t>
    </rPh>
    <rPh sb="18" eb="1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</si>
</sst>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aaa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9" xfId="0" applyFill="1" applyBorder="1" applyAlignment="1">
      <alignment horizontal="center" vertical="center" textRotation="255"/>
    </xf>
    <xf numFmtId="0" fontId="0" fillId="0" borderId="9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9" xfId="0" applyFill="1" applyBorder="1" applyAlignment="1">
      <alignment vertical="center" textRotation="255"/>
    </xf>
    <xf numFmtId="0" fontId="0" fillId="0" borderId="3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0" fillId="0" borderId="33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177" fontId="0" fillId="7" borderId="2" xfId="0" applyNumberForma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 textRotation="255"/>
    </xf>
    <xf numFmtId="0" fontId="0" fillId="7" borderId="15" xfId="0" applyFont="1" applyFill="1" applyBorder="1" applyAlignment="1">
      <alignment horizontal="center" vertical="center"/>
    </xf>
    <xf numFmtId="0" fontId="0" fillId="7" borderId="12" xfId="0" applyFill="1" applyBorder="1">
      <alignment vertical="center"/>
    </xf>
    <xf numFmtId="0" fontId="0" fillId="7" borderId="14" xfId="0" applyFill="1" applyBorder="1">
      <alignment vertical="center"/>
    </xf>
    <xf numFmtId="0" fontId="0" fillId="7" borderId="15" xfId="0" applyFill="1" applyBorder="1">
      <alignment vertical="center"/>
    </xf>
    <xf numFmtId="0" fontId="0" fillId="7" borderId="13" xfId="0" applyFill="1" applyBorder="1">
      <alignment vertical="center"/>
    </xf>
    <xf numFmtId="0" fontId="0" fillId="7" borderId="9" xfId="0" applyFill="1" applyBorder="1" applyAlignment="1">
      <alignment vertical="center" textRotation="255"/>
    </xf>
    <xf numFmtId="177" fontId="0" fillId="7" borderId="33" xfId="0" applyNumberFormat="1" applyFill="1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9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9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6" fontId="0" fillId="0" borderId="20" xfId="1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0"/>
  <sheetViews>
    <sheetView tabSelected="1" zoomScale="85" zoomScaleNormal="85" zoomScalePageLayoutView="85" workbookViewId="0">
      <selection activeCell="AF20" sqref="AF20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1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1" spans="1:36" x14ac:dyDescent="0.4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6" ht="24" x14ac:dyDescent="0.4">
      <c r="A2" s="61" t="s">
        <v>85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6" x14ac:dyDescent="0.4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6" x14ac:dyDescent="0.4">
      <c r="B4" s="140" t="s">
        <v>9</v>
      </c>
      <c r="C4" s="141"/>
      <c r="D4" s="14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1"/>
      <c r="T4" s="120" t="s">
        <v>13</v>
      </c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I4" s="53"/>
      <c r="AJ4" s="53" t="s">
        <v>69</v>
      </c>
    </row>
    <row r="5" spans="1:36" x14ac:dyDescent="0.4">
      <c r="B5" s="140" t="s">
        <v>10</v>
      </c>
      <c r="C5" s="141"/>
      <c r="D5" s="144">
        <v>45086</v>
      </c>
      <c r="E5" s="145"/>
      <c r="F5" s="145"/>
      <c r="G5" s="145"/>
      <c r="H5" s="145"/>
      <c r="I5" s="146"/>
      <c r="J5" s="140" t="s">
        <v>38</v>
      </c>
      <c r="K5" s="141"/>
      <c r="L5" s="144">
        <v>45190</v>
      </c>
      <c r="M5" s="145"/>
      <c r="N5" s="145"/>
      <c r="O5" s="145"/>
      <c r="P5" s="145"/>
      <c r="Q5" s="145"/>
      <c r="R5" s="146"/>
      <c r="T5" s="120" t="s">
        <v>14</v>
      </c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I5" s="62" t="s">
        <v>58</v>
      </c>
      <c r="AJ5" s="53" t="s">
        <v>71</v>
      </c>
    </row>
    <row r="6" spans="1:36" x14ac:dyDescent="0.4">
      <c r="B6" s="120" t="s">
        <v>36</v>
      </c>
      <c r="C6" s="120"/>
      <c r="D6" s="142">
        <v>45086</v>
      </c>
      <c r="E6" s="120"/>
      <c r="F6" s="120"/>
      <c r="G6" s="120"/>
      <c r="H6" s="120"/>
      <c r="I6" s="120" t="s">
        <v>39</v>
      </c>
      <c r="J6" s="120"/>
      <c r="K6" s="120"/>
      <c r="L6" s="120"/>
      <c r="M6" s="142">
        <v>45188</v>
      </c>
      <c r="N6" s="142"/>
      <c r="O6" s="142"/>
      <c r="P6" s="142"/>
      <c r="Q6" s="142"/>
      <c r="R6" s="142"/>
      <c r="S6" s="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9.5" thickBot="1" x14ac:dyDescent="0.45">
      <c r="A8" t="s">
        <v>59</v>
      </c>
      <c r="C8" s="5"/>
    </row>
    <row r="9" spans="1:36" x14ac:dyDescent="0.4">
      <c r="A9" s="129"/>
      <c r="B9" s="130"/>
      <c r="C9" s="6">
        <v>1</v>
      </c>
      <c r="D9" s="6">
        <v>2</v>
      </c>
      <c r="E9" s="6">
        <v>3</v>
      </c>
      <c r="F9" s="6">
        <v>4</v>
      </c>
      <c r="G9" s="6">
        <v>5</v>
      </c>
      <c r="H9" s="6">
        <v>6</v>
      </c>
      <c r="I9" s="6">
        <v>7</v>
      </c>
      <c r="J9" s="6">
        <v>8</v>
      </c>
      <c r="K9" s="32">
        <v>9</v>
      </c>
      <c r="L9" s="32">
        <v>10</v>
      </c>
      <c r="M9" s="32">
        <v>11</v>
      </c>
      <c r="N9" s="32">
        <v>12</v>
      </c>
      <c r="O9" s="32">
        <v>13</v>
      </c>
      <c r="P9" s="32">
        <v>14</v>
      </c>
      <c r="Q9" s="32">
        <v>15</v>
      </c>
      <c r="R9" s="32">
        <v>16</v>
      </c>
      <c r="S9" s="32">
        <v>17</v>
      </c>
      <c r="T9" s="32">
        <v>18</v>
      </c>
      <c r="U9" s="32">
        <v>19</v>
      </c>
      <c r="V9" s="32">
        <v>20</v>
      </c>
      <c r="W9" s="32">
        <v>21</v>
      </c>
      <c r="X9" s="7">
        <v>22</v>
      </c>
      <c r="Y9" s="7">
        <v>23</v>
      </c>
      <c r="Z9" s="7">
        <v>24</v>
      </c>
      <c r="AA9" s="7">
        <v>25</v>
      </c>
      <c r="AB9" s="7">
        <v>26</v>
      </c>
      <c r="AC9" s="7">
        <v>27</v>
      </c>
      <c r="AD9" s="7">
        <v>28</v>
      </c>
      <c r="AE9" s="7">
        <v>29</v>
      </c>
      <c r="AF9" s="7">
        <v>30</v>
      </c>
      <c r="AG9" s="8"/>
      <c r="AH9" s="135" t="s">
        <v>17</v>
      </c>
      <c r="AI9" s="121" t="s">
        <v>11</v>
      </c>
      <c r="AJ9" s="126" t="s">
        <v>29</v>
      </c>
    </row>
    <row r="10" spans="1:36" ht="19.5" thickBot="1" x14ac:dyDescent="0.45">
      <c r="A10" s="131"/>
      <c r="B10" s="132"/>
      <c r="C10" s="9" t="s">
        <v>55</v>
      </c>
      <c r="D10" s="9" t="s">
        <v>4</v>
      </c>
      <c r="E10" s="9" t="s">
        <v>5</v>
      </c>
      <c r="F10" s="9" t="s">
        <v>6</v>
      </c>
      <c r="G10" s="9" t="s">
        <v>0</v>
      </c>
      <c r="H10" s="9" t="s">
        <v>1</v>
      </c>
      <c r="I10" s="9" t="s">
        <v>2</v>
      </c>
      <c r="J10" s="9" t="s">
        <v>3</v>
      </c>
      <c r="K10" s="63" t="s">
        <v>4</v>
      </c>
      <c r="L10" s="58" t="s">
        <v>5</v>
      </c>
      <c r="M10" s="59" t="s">
        <v>6</v>
      </c>
      <c r="N10" s="63" t="s">
        <v>0</v>
      </c>
      <c r="O10" s="63" t="s">
        <v>1</v>
      </c>
      <c r="P10" s="63" t="s">
        <v>2</v>
      </c>
      <c r="Q10" s="63" t="s">
        <v>3</v>
      </c>
      <c r="R10" s="63" t="s">
        <v>4</v>
      </c>
      <c r="S10" s="58" t="s">
        <v>5</v>
      </c>
      <c r="T10" s="59" t="s">
        <v>6</v>
      </c>
      <c r="U10" s="63" t="s">
        <v>0</v>
      </c>
      <c r="V10" s="63" t="s">
        <v>1</v>
      </c>
      <c r="W10" s="63" t="s">
        <v>2</v>
      </c>
      <c r="X10" s="63" t="s">
        <v>3</v>
      </c>
      <c r="Y10" s="63" t="s">
        <v>4</v>
      </c>
      <c r="Z10" s="58" t="s">
        <v>5</v>
      </c>
      <c r="AA10" s="59" t="s">
        <v>6</v>
      </c>
      <c r="AB10" s="63" t="s">
        <v>0</v>
      </c>
      <c r="AC10" s="63" t="s">
        <v>1</v>
      </c>
      <c r="AD10" s="63" t="s">
        <v>2</v>
      </c>
      <c r="AE10" s="63" t="s">
        <v>3</v>
      </c>
      <c r="AF10" s="63" t="s">
        <v>4</v>
      </c>
      <c r="AG10" s="10"/>
      <c r="AH10" s="136"/>
      <c r="AI10" s="122"/>
      <c r="AJ10" s="127"/>
    </row>
    <row r="11" spans="1:36" ht="21.75" customHeight="1" thickBot="1" x14ac:dyDescent="0.45">
      <c r="A11" s="133" t="s">
        <v>7</v>
      </c>
      <c r="B11" s="15" t="s">
        <v>16</v>
      </c>
      <c r="C11" s="16"/>
      <c r="D11" s="16"/>
      <c r="E11" s="16"/>
      <c r="F11" s="16"/>
      <c r="G11" s="16"/>
      <c r="H11" s="16"/>
      <c r="I11" s="16"/>
      <c r="J11" s="16"/>
      <c r="K11" s="17" t="s">
        <v>15</v>
      </c>
      <c r="L11" s="17" t="s">
        <v>15</v>
      </c>
      <c r="M11" s="17" t="s">
        <v>15</v>
      </c>
      <c r="N11" s="17" t="s">
        <v>15</v>
      </c>
      <c r="O11" s="17" t="s">
        <v>15</v>
      </c>
      <c r="P11" s="17" t="s">
        <v>15</v>
      </c>
      <c r="Q11" s="17" t="s">
        <v>15</v>
      </c>
      <c r="R11" s="17" t="s">
        <v>15</v>
      </c>
      <c r="S11" s="17" t="s">
        <v>15</v>
      </c>
      <c r="T11" s="17" t="s">
        <v>15</v>
      </c>
      <c r="U11" s="17" t="s">
        <v>15</v>
      </c>
      <c r="V11" s="17" t="s">
        <v>15</v>
      </c>
      <c r="W11" s="18" t="s">
        <v>12</v>
      </c>
      <c r="X11" s="18" t="s">
        <v>12</v>
      </c>
      <c r="Y11" s="18" t="s">
        <v>12</v>
      </c>
      <c r="Z11" s="18" t="s">
        <v>12</v>
      </c>
      <c r="AA11" s="52" t="s">
        <v>12</v>
      </c>
      <c r="AB11" s="52" t="s">
        <v>12</v>
      </c>
      <c r="AC11" s="18" t="s">
        <v>12</v>
      </c>
      <c r="AD11" s="18" t="s">
        <v>12</v>
      </c>
      <c r="AE11" s="34" t="s">
        <v>12</v>
      </c>
      <c r="AF11" s="34" t="s">
        <v>12</v>
      </c>
      <c r="AG11" s="15"/>
      <c r="AH11" s="18">
        <f>COUNTIFS(C11:AG11,"〇")</f>
        <v>10</v>
      </c>
      <c r="AI11" s="123">
        <f>AH12/AH11</f>
        <v>0.3</v>
      </c>
      <c r="AJ11" s="118" t="s">
        <v>42</v>
      </c>
    </row>
    <row r="12" spans="1:36" ht="20.25" thickTop="1" thickBot="1" x14ac:dyDescent="0.45">
      <c r="A12" s="134"/>
      <c r="B12" s="23" t="s">
        <v>20</v>
      </c>
      <c r="C12" s="24"/>
      <c r="D12" s="24"/>
      <c r="E12" s="24"/>
      <c r="F12" s="24"/>
      <c r="G12" s="24"/>
      <c r="H12" s="24"/>
      <c r="I12" s="24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6"/>
      <c r="X12" s="35" t="s">
        <v>66</v>
      </c>
      <c r="Y12" s="26"/>
      <c r="Z12" s="35" t="s">
        <v>56</v>
      </c>
      <c r="AA12" s="26" t="s">
        <v>26</v>
      </c>
      <c r="AB12" s="26"/>
      <c r="AC12" s="26"/>
      <c r="AD12" s="26"/>
      <c r="AE12" s="35"/>
      <c r="AF12" s="35"/>
      <c r="AG12" s="23"/>
      <c r="AH12" s="26">
        <f>COUNTA(C12:AG12)</f>
        <v>3</v>
      </c>
      <c r="AI12" s="124"/>
      <c r="AJ12" s="119"/>
    </row>
    <row r="13" spans="1:36" ht="18.95" customHeight="1" thickTop="1" thickBot="1" x14ac:dyDescent="0.45">
      <c r="A13" s="134" t="s">
        <v>8</v>
      </c>
      <c r="B13" s="27" t="s">
        <v>16</v>
      </c>
      <c r="C13" s="28"/>
      <c r="D13" s="28"/>
      <c r="E13" s="28"/>
      <c r="F13" s="28"/>
      <c r="G13" s="28"/>
      <c r="H13" s="28"/>
      <c r="I13" s="28"/>
      <c r="J13" s="28"/>
      <c r="K13" s="29" t="s">
        <v>15</v>
      </c>
      <c r="L13" s="29" t="s">
        <v>15</v>
      </c>
      <c r="M13" s="29" t="s">
        <v>15</v>
      </c>
      <c r="N13" s="29" t="s">
        <v>15</v>
      </c>
      <c r="O13" s="29" t="s">
        <v>15</v>
      </c>
      <c r="P13" s="29" t="s">
        <v>15</v>
      </c>
      <c r="Q13" s="29" t="s">
        <v>15</v>
      </c>
      <c r="R13" s="29" t="s">
        <v>15</v>
      </c>
      <c r="S13" s="29" t="s">
        <v>15</v>
      </c>
      <c r="T13" s="29" t="s">
        <v>15</v>
      </c>
      <c r="U13" s="29" t="s">
        <v>15</v>
      </c>
      <c r="V13" s="29" t="s">
        <v>15</v>
      </c>
      <c r="W13" s="30" t="s">
        <v>12</v>
      </c>
      <c r="X13" s="30" t="s">
        <v>12</v>
      </c>
      <c r="Y13" s="30" t="s">
        <v>12</v>
      </c>
      <c r="Z13" s="30" t="s">
        <v>12</v>
      </c>
      <c r="AA13" s="30" t="s">
        <v>12</v>
      </c>
      <c r="AB13" s="30" t="s">
        <v>12</v>
      </c>
      <c r="AC13" s="30" t="s">
        <v>12</v>
      </c>
      <c r="AD13" s="30" t="s">
        <v>12</v>
      </c>
      <c r="AE13" s="36" t="s">
        <v>12</v>
      </c>
      <c r="AF13" s="36" t="s">
        <v>12</v>
      </c>
      <c r="AG13" s="27"/>
      <c r="AH13" s="30">
        <f>COUNTIFS(C13:AG13,"〇")</f>
        <v>10</v>
      </c>
      <c r="AI13" s="125">
        <f>AH14/AH13</f>
        <v>0.3</v>
      </c>
      <c r="AJ13" s="119" t="s">
        <v>54</v>
      </c>
    </row>
    <row r="14" spans="1:36" ht="20.25" thickTop="1" thickBot="1" x14ac:dyDescent="0.45">
      <c r="A14" s="134"/>
      <c r="B14" s="19" t="s">
        <v>20</v>
      </c>
      <c r="C14" s="20"/>
      <c r="D14" s="20"/>
      <c r="E14" s="20"/>
      <c r="F14" s="20"/>
      <c r="G14" s="20"/>
      <c r="H14" s="20"/>
      <c r="I14" s="20"/>
      <c r="J14" s="2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35"/>
      <c r="X14" s="35" t="s">
        <v>56</v>
      </c>
      <c r="Y14" s="22"/>
      <c r="Z14" s="35" t="s">
        <v>56</v>
      </c>
      <c r="AA14" s="22" t="s">
        <v>26</v>
      </c>
      <c r="AB14" s="22"/>
      <c r="AC14" s="22"/>
      <c r="AD14" s="22"/>
      <c r="AE14" s="37"/>
      <c r="AF14" s="37"/>
      <c r="AG14" s="19"/>
      <c r="AH14" s="26">
        <f>COUNTA(C14:AG14)</f>
        <v>3</v>
      </c>
      <c r="AI14" s="124"/>
      <c r="AJ14" s="119"/>
    </row>
    <row r="15" spans="1:36" ht="40.5" thickTop="1" thickBot="1" x14ac:dyDescent="0.45">
      <c r="A15" s="48" t="s">
        <v>28</v>
      </c>
      <c r="B15" s="12"/>
      <c r="C15" s="46"/>
      <c r="D15" s="46"/>
      <c r="E15" s="46"/>
      <c r="F15" s="46"/>
      <c r="G15" s="46"/>
      <c r="H15" s="46"/>
      <c r="I15" s="46"/>
      <c r="J15" s="46"/>
      <c r="K15" s="50" t="s">
        <v>37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13"/>
      <c r="W15" s="13"/>
      <c r="X15" s="13"/>
      <c r="Y15" s="13"/>
      <c r="Z15" s="14" t="s">
        <v>57</v>
      </c>
      <c r="AA15" s="14" t="s">
        <v>25</v>
      </c>
      <c r="AB15" s="14"/>
      <c r="AC15" s="13"/>
      <c r="AD15" s="13"/>
      <c r="AE15" s="14"/>
      <c r="AF15" s="14"/>
      <c r="AG15" s="12"/>
      <c r="AH15" s="138"/>
      <c r="AI15" s="139"/>
      <c r="AJ15" s="51" t="s">
        <v>41</v>
      </c>
    </row>
    <row r="17" spans="1:36" ht="19.5" thickBot="1" x14ac:dyDescent="0.45">
      <c r="A17" t="s">
        <v>60</v>
      </c>
      <c r="C17" s="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6" x14ac:dyDescent="0.4">
      <c r="A18" s="129"/>
      <c r="B18" s="130"/>
      <c r="C18" s="32">
        <v>1</v>
      </c>
      <c r="D18" s="32">
        <v>2</v>
      </c>
      <c r="E18" s="32">
        <v>3</v>
      </c>
      <c r="F18" s="32">
        <v>4</v>
      </c>
      <c r="G18" s="32">
        <v>5</v>
      </c>
      <c r="H18" s="32">
        <v>6</v>
      </c>
      <c r="I18" s="32">
        <v>7</v>
      </c>
      <c r="J18" s="32">
        <v>8</v>
      </c>
      <c r="K18" s="32">
        <v>9</v>
      </c>
      <c r="L18" s="32">
        <v>10</v>
      </c>
      <c r="M18" s="32">
        <v>11</v>
      </c>
      <c r="N18" s="32">
        <v>12</v>
      </c>
      <c r="O18" s="32">
        <v>13</v>
      </c>
      <c r="P18" s="32">
        <v>14</v>
      </c>
      <c r="Q18" s="32">
        <v>15</v>
      </c>
      <c r="R18" s="32">
        <v>16</v>
      </c>
      <c r="S18" s="32">
        <v>17</v>
      </c>
      <c r="T18" s="32">
        <v>18</v>
      </c>
      <c r="U18" s="32">
        <v>19</v>
      </c>
      <c r="V18" s="32">
        <v>20</v>
      </c>
      <c r="W18" s="32">
        <v>21</v>
      </c>
      <c r="X18" s="32">
        <v>22</v>
      </c>
      <c r="Y18" s="32">
        <v>23</v>
      </c>
      <c r="Z18" s="32">
        <v>24</v>
      </c>
      <c r="AA18" s="32">
        <v>25</v>
      </c>
      <c r="AB18" s="32">
        <v>26</v>
      </c>
      <c r="AC18" s="7">
        <v>27</v>
      </c>
      <c r="AD18" s="7">
        <v>28</v>
      </c>
      <c r="AE18" s="7">
        <v>29</v>
      </c>
      <c r="AF18" s="7">
        <v>30</v>
      </c>
      <c r="AG18" s="8">
        <v>31</v>
      </c>
      <c r="AH18" s="135" t="s">
        <v>17</v>
      </c>
      <c r="AI18" s="121" t="s">
        <v>11</v>
      </c>
      <c r="AJ18" s="126" t="s">
        <v>29</v>
      </c>
    </row>
    <row r="19" spans="1:36" ht="19.5" thickBot="1" x14ac:dyDescent="0.45">
      <c r="A19" s="131"/>
      <c r="B19" s="132"/>
      <c r="C19" s="58" t="s">
        <v>63</v>
      </c>
      <c r="D19" s="59" t="s">
        <v>6</v>
      </c>
      <c r="E19" s="33" t="s">
        <v>0</v>
      </c>
      <c r="F19" s="33" t="s">
        <v>1</v>
      </c>
      <c r="G19" s="33" t="s">
        <v>2</v>
      </c>
      <c r="H19" s="33" t="s">
        <v>3</v>
      </c>
      <c r="I19" s="33" t="s">
        <v>4</v>
      </c>
      <c r="J19" s="58" t="s">
        <v>5</v>
      </c>
      <c r="K19" s="59" t="s">
        <v>6</v>
      </c>
      <c r="L19" s="33" t="s">
        <v>0</v>
      </c>
      <c r="M19" s="33" t="s">
        <v>1</v>
      </c>
      <c r="N19" s="33" t="s">
        <v>2</v>
      </c>
      <c r="O19" s="33" t="s">
        <v>3</v>
      </c>
      <c r="P19" s="33" t="s">
        <v>4</v>
      </c>
      <c r="Q19" s="58" t="s">
        <v>5</v>
      </c>
      <c r="R19" s="59" t="s">
        <v>6</v>
      </c>
      <c r="S19" s="33" t="s">
        <v>0</v>
      </c>
      <c r="T19" s="33" t="s">
        <v>1</v>
      </c>
      <c r="U19" s="33" t="s">
        <v>2</v>
      </c>
      <c r="V19" s="33" t="s">
        <v>3</v>
      </c>
      <c r="W19" s="33" t="s">
        <v>4</v>
      </c>
      <c r="X19" s="58" t="s">
        <v>5</v>
      </c>
      <c r="Y19" s="59" t="s">
        <v>6</v>
      </c>
      <c r="Z19" s="33" t="s">
        <v>0</v>
      </c>
      <c r="AA19" s="33" t="s">
        <v>1</v>
      </c>
      <c r="AB19" s="33" t="s">
        <v>2</v>
      </c>
      <c r="AC19" s="33" t="s">
        <v>3</v>
      </c>
      <c r="AD19" s="33" t="s">
        <v>4</v>
      </c>
      <c r="AE19" s="58" t="s">
        <v>5</v>
      </c>
      <c r="AF19" s="59" t="s">
        <v>6</v>
      </c>
      <c r="AG19" s="33" t="s">
        <v>0</v>
      </c>
      <c r="AH19" s="136"/>
      <c r="AI19" s="122"/>
      <c r="AJ19" s="128"/>
    </row>
    <row r="20" spans="1:36" ht="19.5" customHeight="1" thickBot="1" x14ac:dyDescent="0.45">
      <c r="A20" s="133" t="s">
        <v>7</v>
      </c>
      <c r="B20" s="15" t="s">
        <v>16</v>
      </c>
      <c r="C20" s="34" t="s">
        <v>12</v>
      </c>
      <c r="D20" s="34" t="s">
        <v>12</v>
      </c>
      <c r="E20" s="34" t="s">
        <v>12</v>
      </c>
      <c r="F20" s="34" t="s">
        <v>12</v>
      </c>
      <c r="G20" s="34" t="s">
        <v>12</v>
      </c>
      <c r="H20" s="34" t="s">
        <v>12</v>
      </c>
      <c r="I20" s="34" t="s">
        <v>12</v>
      </c>
      <c r="J20" s="34" t="s">
        <v>12</v>
      </c>
      <c r="K20" s="34" t="s">
        <v>12</v>
      </c>
      <c r="L20" s="34" t="s">
        <v>12</v>
      </c>
      <c r="M20" s="34" t="s">
        <v>12</v>
      </c>
      <c r="N20" s="34" t="s">
        <v>12</v>
      </c>
      <c r="O20" s="32" t="s">
        <v>12</v>
      </c>
      <c r="P20" s="34" t="s">
        <v>12</v>
      </c>
      <c r="Q20" s="34" t="s">
        <v>12</v>
      </c>
      <c r="R20" s="34" t="s">
        <v>12</v>
      </c>
      <c r="S20" s="34" t="s">
        <v>12</v>
      </c>
      <c r="T20" s="34" t="s">
        <v>12</v>
      </c>
      <c r="U20" s="34" t="s">
        <v>12</v>
      </c>
      <c r="V20" s="34" t="s">
        <v>12</v>
      </c>
      <c r="W20" s="34" t="s">
        <v>12</v>
      </c>
      <c r="X20" s="34" t="s">
        <v>12</v>
      </c>
      <c r="Y20" s="34" t="s">
        <v>12</v>
      </c>
      <c r="Z20" s="34" t="s">
        <v>12</v>
      </c>
      <c r="AA20" s="18" t="s">
        <v>12</v>
      </c>
      <c r="AB20" s="18" t="s">
        <v>12</v>
      </c>
      <c r="AC20" s="18" t="s">
        <v>12</v>
      </c>
      <c r="AD20" s="18" t="s">
        <v>12</v>
      </c>
      <c r="AE20" s="18" t="s">
        <v>12</v>
      </c>
      <c r="AF20" s="34" t="s">
        <v>12</v>
      </c>
      <c r="AG20" s="34" t="s">
        <v>12</v>
      </c>
      <c r="AH20" s="18">
        <f>COUNTIFS(C20:AG20,"〇")</f>
        <v>31</v>
      </c>
      <c r="AI20" s="123">
        <f>AH21/AH20</f>
        <v>0.29032258064516131</v>
      </c>
      <c r="AJ20" s="118" t="s">
        <v>42</v>
      </c>
    </row>
    <row r="21" spans="1:36" ht="20.25" thickTop="1" thickBot="1" x14ac:dyDescent="0.45">
      <c r="A21" s="134"/>
      <c r="B21" s="23" t="s">
        <v>20</v>
      </c>
      <c r="C21" s="35"/>
      <c r="D21" s="35" t="s">
        <v>56</v>
      </c>
      <c r="E21" s="35"/>
      <c r="F21" s="35" t="s">
        <v>12</v>
      </c>
      <c r="G21" s="35"/>
      <c r="H21" s="35"/>
      <c r="I21" s="35"/>
      <c r="J21" s="35" t="s">
        <v>26</v>
      </c>
      <c r="K21" s="35" t="s">
        <v>26</v>
      </c>
      <c r="L21" s="35"/>
      <c r="M21" s="35"/>
      <c r="N21" s="35"/>
      <c r="O21" s="54"/>
      <c r="P21" s="35"/>
      <c r="Q21" s="35"/>
      <c r="R21" s="35" t="s">
        <v>26</v>
      </c>
      <c r="S21" s="35"/>
      <c r="T21" s="35"/>
      <c r="U21" s="35" t="s">
        <v>44</v>
      </c>
      <c r="V21" s="35"/>
      <c r="W21" s="35"/>
      <c r="X21" s="35" t="s">
        <v>26</v>
      </c>
      <c r="Y21" s="35" t="s">
        <v>26</v>
      </c>
      <c r="Z21" s="35"/>
      <c r="AA21" s="26"/>
      <c r="AB21" s="26"/>
      <c r="AC21" s="26"/>
      <c r="AD21" s="26"/>
      <c r="AE21" s="26"/>
      <c r="AF21" s="35" t="s">
        <v>26</v>
      </c>
      <c r="AG21" s="35"/>
      <c r="AH21" s="26">
        <f>COUNTA(C21:AG21)</f>
        <v>9</v>
      </c>
      <c r="AI21" s="124"/>
      <c r="AJ21" s="119"/>
    </row>
    <row r="22" spans="1:36" ht="18.95" customHeight="1" thickTop="1" thickBot="1" x14ac:dyDescent="0.45">
      <c r="A22" s="134" t="s">
        <v>8</v>
      </c>
      <c r="B22" s="27" t="s">
        <v>16</v>
      </c>
      <c r="C22" s="36" t="s">
        <v>12</v>
      </c>
      <c r="D22" s="36" t="s">
        <v>12</v>
      </c>
      <c r="E22" s="36" t="s">
        <v>12</v>
      </c>
      <c r="F22" s="36" t="s">
        <v>12</v>
      </c>
      <c r="G22" s="36" t="s">
        <v>12</v>
      </c>
      <c r="H22" s="36" t="s">
        <v>12</v>
      </c>
      <c r="I22" s="36" t="s">
        <v>12</v>
      </c>
      <c r="J22" s="36" t="s">
        <v>12</v>
      </c>
      <c r="K22" s="36" t="s">
        <v>12</v>
      </c>
      <c r="L22" s="36" t="s">
        <v>12</v>
      </c>
      <c r="M22" s="36" t="s">
        <v>12</v>
      </c>
      <c r="N22" s="36" t="s">
        <v>12</v>
      </c>
      <c r="O22" s="36" t="s">
        <v>12</v>
      </c>
      <c r="P22" s="36" t="s">
        <v>12</v>
      </c>
      <c r="Q22" s="36" t="s">
        <v>12</v>
      </c>
      <c r="R22" s="36" t="s">
        <v>12</v>
      </c>
      <c r="S22" s="36" t="s">
        <v>12</v>
      </c>
      <c r="T22" s="36" t="s">
        <v>12</v>
      </c>
      <c r="U22" s="36" t="s">
        <v>12</v>
      </c>
      <c r="V22" s="36" t="s">
        <v>12</v>
      </c>
      <c r="W22" s="36" t="s">
        <v>12</v>
      </c>
      <c r="X22" s="36" t="s">
        <v>12</v>
      </c>
      <c r="Y22" s="36" t="s">
        <v>12</v>
      </c>
      <c r="Z22" s="36" t="s">
        <v>12</v>
      </c>
      <c r="AA22" s="30" t="s">
        <v>12</v>
      </c>
      <c r="AB22" s="56" t="s">
        <v>45</v>
      </c>
      <c r="AC22" s="57" t="s">
        <v>45</v>
      </c>
      <c r="AD22" s="30" t="s">
        <v>12</v>
      </c>
      <c r="AE22" s="30" t="s">
        <v>12</v>
      </c>
      <c r="AF22" s="36" t="s">
        <v>12</v>
      </c>
      <c r="AG22" s="36" t="s">
        <v>12</v>
      </c>
      <c r="AH22" s="30">
        <f>COUNTIFS(C22:AG22,"〇")</f>
        <v>29</v>
      </c>
      <c r="AI22" s="125">
        <f>AH23/AH22</f>
        <v>0.31034482758620691</v>
      </c>
      <c r="AJ22" s="119" t="s">
        <v>54</v>
      </c>
    </row>
    <row r="23" spans="1:36" ht="20.25" thickTop="1" thickBot="1" x14ac:dyDescent="0.45">
      <c r="A23" s="134"/>
      <c r="B23" s="19" t="s">
        <v>20</v>
      </c>
      <c r="C23" s="37"/>
      <c r="D23" s="37" t="s">
        <v>56</v>
      </c>
      <c r="E23" s="37"/>
      <c r="F23" s="37"/>
      <c r="G23" s="37"/>
      <c r="H23" s="37"/>
      <c r="I23" s="37"/>
      <c r="J23" s="37" t="s">
        <v>26</v>
      </c>
      <c r="K23" s="37" t="s">
        <v>26</v>
      </c>
      <c r="L23" s="37"/>
      <c r="M23" s="37"/>
      <c r="N23" s="37"/>
      <c r="O23" s="37"/>
      <c r="P23" s="37"/>
      <c r="Q23" s="37"/>
      <c r="R23" s="37" t="s">
        <v>26</v>
      </c>
      <c r="S23" s="37"/>
      <c r="T23" s="37"/>
      <c r="U23" s="37" t="s">
        <v>26</v>
      </c>
      <c r="V23" s="37"/>
      <c r="W23" s="37"/>
      <c r="X23" s="37" t="s">
        <v>26</v>
      </c>
      <c r="Y23" s="37" t="s">
        <v>26</v>
      </c>
      <c r="Z23" s="37"/>
      <c r="AA23" s="22"/>
      <c r="AB23" s="21"/>
      <c r="AC23" s="21"/>
      <c r="AD23" s="22" t="s">
        <v>56</v>
      </c>
      <c r="AE23" s="22"/>
      <c r="AF23" s="37" t="s">
        <v>26</v>
      </c>
      <c r="AG23" s="37"/>
      <c r="AH23" s="26">
        <f>COUNTA(C23:AG23)</f>
        <v>9</v>
      </c>
      <c r="AI23" s="124"/>
      <c r="AJ23" s="119"/>
    </row>
    <row r="24" spans="1:36" ht="36" customHeight="1" thickTop="1" thickBot="1" x14ac:dyDescent="0.45">
      <c r="A24" s="11"/>
      <c r="B24" s="12"/>
      <c r="C24" s="14"/>
      <c r="D24" s="14" t="s">
        <v>25</v>
      </c>
      <c r="E24" s="14"/>
      <c r="F24" s="14"/>
      <c r="G24" s="14"/>
      <c r="H24" s="14"/>
      <c r="I24" s="14"/>
      <c r="J24" s="14" t="s">
        <v>25</v>
      </c>
      <c r="K24" s="14" t="s">
        <v>25</v>
      </c>
      <c r="L24" s="14"/>
      <c r="M24" s="14"/>
      <c r="N24" s="14"/>
      <c r="O24" s="14"/>
      <c r="P24" s="14"/>
      <c r="Q24" s="14"/>
      <c r="R24" s="14" t="s">
        <v>25</v>
      </c>
      <c r="S24" s="14"/>
      <c r="T24" s="14"/>
      <c r="U24" s="14"/>
      <c r="V24" s="14"/>
      <c r="W24" s="14"/>
      <c r="X24" s="14" t="s">
        <v>25</v>
      </c>
      <c r="Y24" s="14" t="s">
        <v>25</v>
      </c>
      <c r="Z24" s="14"/>
      <c r="AA24" s="14"/>
      <c r="AB24" s="14"/>
      <c r="AC24" s="14"/>
      <c r="AD24" s="14"/>
      <c r="AE24" s="31"/>
      <c r="AF24" s="14" t="s">
        <v>25</v>
      </c>
      <c r="AG24" s="14"/>
      <c r="AH24" s="138"/>
      <c r="AI24" s="139"/>
      <c r="AJ24" s="51" t="s">
        <v>41</v>
      </c>
    </row>
    <row r="25" spans="1:36" x14ac:dyDescent="0.4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9.5" thickBot="1" x14ac:dyDescent="0.45">
      <c r="A26" t="s">
        <v>61</v>
      </c>
      <c r="C26" s="5"/>
      <c r="D26" s="2"/>
      <c r="E26" s="2"/>
      <c r="F26" s="2"/>
      <c r="G26" s="2"/>
      <c r="H26" s="2"/>
    </row>
    <row r="27" spans="1:36" x14ac:dyDescent="0.4">
      <c r="A27" s="129"/>
      <c r="B27" s="130"/>
      <c r="C27" s="32">
        <v>1</v>
      </c>
      <c r="D27" s="32">
        <v>2</v>
      </c>
      <c r="E27" s="32">
        <v>3</v>
      </c>
      <c r="F27" s="32">
        <v>4</v>
      </c>
      <c r="G27" s="32">
        <v>5</v>
      </c>
      <c r="H27" s="32">
        <v>6</v>
      </c>
      <c r="I27" s="32">
        <v>7</v>
      </c>
      <c r="J27" s="32">
        <v>8</v>
      </c>
      <c r="K27" s="32">
        <v>9</v>
      </c>
      <c r="L27" s="32">
        <v>10</v>
      </c>
      <c r="M27" s="32">
        <v>11</v>
      </c>
      <c r="N27" s="32">
        <v>12</v>
      </c>
      <c r="O27" s="32">
        <v>13</v>
      </c>
      <c r="P27" s="32">
        <v>14</v>
      </c>
      <c r="Q27" s="32">
        <v>15</v>
      </c>
      <c r="R27" s="32">
        <v>16</v>
      </c>
      <c r="S27" s="32">
        <v>17</v>
      </c>
      <c r="T27" s="32">
        <v>18</v>
      </c>
      <c r="U27" s="32">
        <v>19</v>
      </c>
      <c r="V27" s="32">
        <v>20</v>
      </c>
      <c r="W27" s="32">
        <v>21</v>
      </c>
      <c r="X27" s="32">
        <v>22</v>
      </c>
      <c r="Y27" s="32">
        <v>23</v>
      </c>
      <c r="Z27" s="32">
        <v>24</v>
      </c>
      <c r="AA27" s="32">
        <v>25</v>
      </c>
      <c r="AB27" s="32">
        <v>26</v>
      </c>
      <c r="AC27" s="7">
        <v>27</v>
      </c>
      <c r="AD27" s="7">
        <v>28</v>
      </c>
      <c r="AE27" s="7">
        <v>29</v>
      </c>
      <c r="AF27" s="7">
        <v>30</v>
      </c>
      <c r="AG27" s="8">
        <v>31</v>
      </c>
      <c r="AH27" s="135" t="s">
        <v>17</v>
      </c>
      <c r="AI27" s="121" t="s">
        <v>11</v>
      </c>
      <c r="AJ27" s="126" t="s">
        <v>29</v>
      </c>
    </row>
    <row r="28" spans="1:36" ht="19.5" thickBot="1" x14ac:dyDescent="0.45">
      <c r="A28" s="131"/>
      <c r="B28" s="132"/>
      <c r="C28" s="33" t="s">
        <v>64</v>
      </c>
      <c r="D28" s="33" t="s">
        <v>2</v>
      </c>
      <c r="E28" s="33" t="s">
        <v>3</v>
      </c>
      <c r="F28" s="33" t="s">
        <v>4</v>
      </c>
      <c r="G28" s="58" t="s">
        <v>5</v>
      </c>
      <c r="H28" s="59" t="s">
        <v>6</v>
      </c>
      <c r="I28" s="33" t="s">
        <v>0</v>
      </c>
      <c r="J28" s="33" t="s">
        <v>1</v>
      </c>
      <c r="K28" s="33" t="s">
        <v>2</v>
      </c>
      <c r="L28" s="33" t="s">
        <v>3</v>
      </c>
      <c r="M28" s="33" t="s">
        <v>4</v>
      </c>
      <c r="N28" s="58" t="s">
        <v>5</v>
      </c>
      <c r="O28" s="59" t="s">
        <v>6</v>
      </c>
      <c r="P28" s="33" t="s">
        <v>0</v>
      </c>
      <c r="Q28" s="33" t="s">
        <v>1</v>
      </c>
      <c r="R28" s="33" t="s">
        <v>2</v>
      </c>
      <c r="S28" s="33" t="s">
        <v>3</v>
      </c>
      <c r="T28" s="33" t="s">
        <v>4</v>
      </c>
      <c r="U28" s="58" t="s">
        <v>5</v>
      </c>
      <c r="V28" s="59" t="s">
        <v>6</v>
      </c>
      <c r="W28" s="33" t="s">
        <v>0</v>
      </c>
      <c r="X28" s="33" t="s">
        <v>1</v>
      </c>
      <c r="Y28" s="33" t="s">
        <v>2</v>
      </c>
      <c r="Z28" s="33" t="s">
        <v>3</v>
      </c>
      <c r="AA28" s="33" t="s">
        <v>4</v>
      </c>
      <c r="AB28" s="58" t="s">
        <v>5</v>
      </c>
      <c r="AC28" s="59" t="s">
        <v>6</v>
      </c>
      <c r="AD28" s="33" t="s">
        <v>0</v>
      </c>
      <c r="AE28" s="33" t="s">
        <v>1</v>
      </c>
      <c r="AF28" s="33" t="s">
        <v>2</v>
      </c>
      <c r="AG28" s="33" t="s">
        <v>3</v>
      </c>
      <c r="AH28" s="136"/>
      <c r="AI28" s="122"/>
      <c r="AJ28" s="128"/>
    </row>
    <row r="29" spans="1:36" ht="19.5" customHeight="1" thickBot="1" x14ac:dyDescent="0.45">
      <c r="A29" s="133" t="s">
        <v>7</v>
      </c>
      <c r="B29" s="15" t="s">
        <v>16</v>
      </c>
      <c r="C29" s="34" t="s">
        <v>12</v>
      </c>
      <c r="D29" s="34" t="s">
        <v>12</v>
      </c>
      <c r="E29" s="34" t="s">
        <v>12</v>
      </c>
      <c r="F29" s="34" t="s">
        <v>12</v>
      </c>
      <c r="G29" s="34" t="s">
        <v>12</v>
      </c>
      <c r="H29" s="32" t="s">
        <v>12</v>
      </c>
      <c r="I29" s="34" t="s">
        <v>12</v>
      </c>
      <c r="J29" s="34" t="s">
        <v>12</v>
      </c>
      <c r="K29" s="34" t="s">
        <v>12</v>
      </c>
      <c r="L29" s="34" t="s">
        <v>12</v>
      </c>
      <c r="M29" s="34" t="s">
        <v>12</v>
      </c>
      <c r="N29" s="34" t="s">
        <v>12</v>
      </c>
      <c r="O29" s="34" t="s">
        <v>12</v>
      </c>
      <c r="P29" s="17" t="s">
        <v>21</v>
      </c>
      <c r="Q29" s="17" t="s">
        <v>21</v>
      </c>
      <c r="R29" s="17" t="s">
        <v>21</v>
      </c>
      <c r="S29" s="32" t="s">
        <v>12</v>
      </c>
      <c r="T29" s="34" t="s">
        <v>12</v>
      </c>
      <c r="U29" s="34" t="s">
        <v>12</v>
      </c>
      <c r="V29" s="34" t="s">
        <v>12</v>
      </c>
      <c r="W29" s="34" t="s">
        <v>12</v>
      </c>
      <c r="X29" s="34" t="s">
        <v>12</v>
      </c>
      <c r="Y29" s="34" t="s">
        <v>12</v>
      </c>
      <c r="Z29" s="34" t="s">
        <v>12</v>
      </c>
      <c r="AA29" s="18" t="s">
        <v>12</v>
      </c>
      <c r="AB29" s="18" t="s">
        <v>12</v>
      </c>
      <c r="AC29" s="18" t="s">
        <v>12</v>
      </c>
      <c r="AD29" s="18" t="s">
        <v>12</v>
      </c>
      <c r="AE29" s="15" t="s">
        <v>12</v>
      </c>
      <c r="AF29" s="34" t="s">
        <v>12</v>
      </c>
      <c r="AG29" s="34" t="s">
        <v>12</v>
      </c>
      <c r="AH29" s="18">
        <f>COUNTIFS(C29:AG29,"〇")</f>
        <v>28</v>
      </c>
      <c r="AI29" s="123">
        <f>AH30/AH29</f>
        <v>0.2857142857142857</v>
      </c>
      <c r="AJ29" s="118" t="s">
        <v>42</v>
      </c>
    </row>
    <row r="30" spans="1:36" ht="20.25" thickTop="1" thickBot="1" x14ac:dyDescent="0.45">
      <c r="A30" s="134"/>
      <c r="B30" s="23" t="s">
        <v>20</v>
      </c>
      <c r="C30" s="35"/>
      <c r="D30" s="35"/>
      <c r="E30" s="35"/>
      <c r="F30" s="35"/>
      <c r="G30" s="35"/>
      <c r="H30" s="55" t="s">
        <v>12</v>
      </c>
      <c r="I30" s="35"/>
      <c r="J30" s="35"/>
      <c r="K30" s="35"/>
      <c r="L30" s="35"/>
      <c r="M30" s="35" t="s">
        <v>67</v>
      </c>
      <c r="N30" s="35" t="s">
        <v>26</v>
      </c>
      <c r="O30" s="35" t="s">
        <v>26</v>
      </c>
      <c r="P30" s="25"/>
      <c r="Q30" s="25"/>
      <c r="R30" s="25"/>
      <c r="S30" s="54" t="s">
        <v>12</v>
      </c>
      <c r="T30" s="35"/>
      <c r="U30" s="35"/>
      <c r="V30" s="35" t="s">
        <v>26</v>
      </c>
      <c r="W30" s="35"/>
      <c r="X30" s="35"/>
      <c r="Y30" s="35"/>
      <c r="Z30" s="35"/>
      <c r="AA30" s="26"/>
      <c r="AB30" s="26" t="s">
        <v>67</v>
      </c>
      <c r="AC30" s="35" t="s">
        <v>26</v>
      </c>
      <c r="AD30" s="26"/>
      <c r="AE30" s="23"/>
      <c r="AF30" s="35"/>
      <c r="AG30" s="35"/>
      <c r="AH30" s="26">
        <f>COUNTA(C30:AG30)</f>
        <v>8</v>
      </c>
      <c r="AI30" s="124"/>
      <c r="AJ30" s="119"/>
    </row>
    <row r="31" spans="1:36" ht="20.25" customHeight="1" thickTop="1" thickBot="1" x14ac:dyDescent="0.45">
      <c r="A31" s="134" t="s">
        <v>8</v>
      </c>
      <c r="B31" s="27" t="s">
        <v>16</v>
      </c>
      <c r="C31" s="36" t="s">
        <v>12</v>
      </c>
      <c r="D31" s="36" t="s">
        <v>12</v>
      </c>
      <c r="E31" s="36" t="s">
        <v>12</v>
      </c>
      <c r="F31" s="36" t="s">
        <v>12</v>
      </c>
      <c r="G31" s="36" t="s">
        <v>12</v>
      </c>
      <c r="H31" s="36" t="s">
        <v>12</v>
      </c>
      <c r="I31" s="36" t="s">
        <v>12</v>
      </c>
      <c r="J31" s="36" t="s">
        <v>12</v>
      </c>
      <c r="K31" s="36" t="s">
        <v>12</v>
      </c>
      <c r="L31" s="36" t="s">
        <v>12</v>
      </c>
      <c r="M31" s="36" t="s">
        <v>12</v>
      </c>
      <c r="N31" s="36" t="s">
        <v>12</v>
      </c>
      <c r="O31" s="36" t="s">
        <v>12</v>
      </c>
      <c r="P31" s="29" t="s">
        <v>21</v>
      </c>
      <c r="Q31" s="29" t="s">
        <v>21</v>
      </c>
      <c r="R31" s="29" t="s">
        <v>21</v>
      </c>
      <c r="S31" s="36" t="s">
        <v>12</v>
      </c>
      <c r="T31" s="36" t="s">
        <v>12</v>
      </c>
      <c r="U31" s="36" t="s">
        <v>12</v>
      </c>
      <c r="V31" s="36" t="s">
        <v>12</v>
      </c>
      <c r="W31" s="36" t="s">
        <v>12</v>
      </c>
      <c r="X31" s="36" t="s">
        <v>12</v>
      </c>
      <c r="Y31" s="36" t="s">
        <v>12</v>
      </c>
      <c r="Z31" s="56" t="s">
        <v>51</v>
      </c>
      <c r="AA31" s="30" t="s">
        <v>12</v>
      </c>
      <c r="AB31" s="30" t="s">
        <v>12</v>
      </c>
      <c r="AC31" s="36" t="s">
        <v>12</v>
      </c>
      <c r="AD31" s="30" t="s">
        <v>12</v>
      </c>
      <c r="AE31" s="27" t="s">
        <v>12</v>
      </c>
      <c r="AF31" s="36" t="s">
        <v>12</v>
      </c>
      <c r="AG31" s="36" t="s">
        <v>12</v>
      </c>
      <c r="AH31" s="30">
        <f>COUNTIFS(C31:AG31,"〇")</f>
        <v>27</v>
      </c>
      <c r="AI31" s="125">
        <f>AH32/AH31</f>
        <v>0.25925925925925924</v>
      </c>
      <c r="AJ31" s="119" t="s">
        <v>54</v>
      </c>
    </row>
    <row r="32" spans="1:36" ht="20.25" thickTop="1" thickBot="1" x14ac:dyDescent="0.45">
      <c r="A32" s="134"/>
      <c r="B32" s="19" t="s">
        <v>20</v>
      </c>
      <c r="C32" s="37"/>
      <c r="D32" s="37"/>
      <c r="E32" s="37"/>
      <c r="F32" s="37"/>
      <c r="G32" s="37"/>
      <c r="H32" s="37" t="s">
        <v>26</v>
      </c>
      <c r="I32" s="37"/>
      <c r="J32" s="37"/>
      <c r="K32" s="37"/>
      <c r="L32" s="37"/>
      <c r="M32" s="37" t="s">
        <v>67</v>
      </c>
      <c r="N32" s="37" t="s">
        <v>26</v>
      </c>
      <c r="O32" s="37" t="s">
        <v>26</v>
      </c>
      <c r="P32" s="21"/>
      <c r="Q32" s="21"/>
      <c r="R32" s="21"/>
      <c r="S32" s="37"/>
      <c r="T32" s="37"/>
      <c r="U32" s="37"/>
      <c r="V32" s="37" t="s">
        <v>26</v>
      </c>
      <c r="W32" s="37"/>
      <c r="X32" s="37"/>
      <c r="Y32" s="37"/>
      <c r="Z32" s="21"/>
      <c r="AA32" s="22"/>
      <c r="AB32" s="22" t="s">
        <v>67</v>
      </c>
      <c r="AC32" s="37" t="s">
        <v>26</v>
      </c>
      <c r="AD32" s="22"/>
      <c r="AE32" s="19"/>
      <c r="AF32" s="37"/>
      <c r="AG32" s="37"/>
      <c r="AH32" s="26">
        <f>COUNTA(C32:AG32)</f>
        <v>7</v>
      </c>
      <c r="AI32" s="124"/>
      <c r="AJ32" s="119"/>
    </row>
    <row r="33" spans="1:36" ht="40.5" thickTop="1" thickBot="1" x14ac:dyDescent="0.45">
      <c r="A33" s="11"/>
      <c r="B33" s="12"/>
      <c r="C33" s="14"/>
      <c r="D33" s="14"/>
      <c r="E33" s="14"/>
      <c r="F33" s="14"/>
      <c r="G33" s="14"/>
      <c r="H33" s="14" t="s">
        <v>25</v>
      </c>
      <c r="I33" s="14"/>
      <c r="J33" s="14"/>
      <c r="K33" s="14"/>
      <c r="L33" s="47"/>
      <c r="M33" s="47"/>
      <c r="N33" s="14" t="s">
        <v>25</v>
      </c>
      <c r="O33" s="14" t="s">
        <v>25</v>
      </c>
      <c r="P33" s="14"/>
      <c r="Q33" s="14"/>
      <c r="R33" s="14"/>
      <c r="S33" s="14"/>
      <c r="T33" s="14"/>
      <c r="U33" s="14"/>
      <c r="V33" s="14" t="s">
        <v>25</v>
      </c>
      <c r="W33" s="14"/>
      <c r="X33" s="14"/>
      <c r="Y33" s="14"/>
      <c r="Z33" s="14"/>
      <c r="AA33" s="14"/>
      <c r="AB33" s="14" t="s">
        <v>25</v>
      </c>
      <c r="AC33" s="14" t="s">
        <v>25</v>
      </c>
      <c r="AD33" s="14"/>
      <c r="AE33" s="31"/>
      <c r="AF33" s="14"/>
      <c r="AG33" s="14"/>
      <c r="AH33" s="138"/>
      <c r="AI33" s="139"/>
      <c r="AJ33" s="51" t="s">
        <v>41</v>
      </c>
    </row>
    <row r="34" spans="1:36" x14ac:dyDescent="0.4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9.5" thickBot="1" x14ac:dyDescent="0.45">
      <c r="A35" t="s">
        <v>62</v>
      </c>
      <c r="C35" s="5"/>
      <c r="D35" s="2"/>
      <c r="E35" s="2"/>
      <c r="F35" s="2"/>
      <c r="G35" s="2"/>
      <c r="H35" s="2"/>
    </row>
    <row r="36" spans="1:36" x14ac:dyDescent="0.4">
      <c r="A36" s="129"/>
      <c r="B36" s="130"/>
      <c r="C36" s="32">
        <v>1</v>
      </c>
      <c r="D36" s="32">
        <v>2</v>
      </c>
      <c r="E36" s="32">
        <v>3</v>
      </c>
      <c r="F36" s="32">
        <v>4</v>
      </c>
      <c r="G36" s="32">
        <v>5</v>
      </c>
      <c r="H36" s="32">
        <v>6</v>
      </c>
      <c r="I36" s="32">
        <v>7</v>
      </c>
      <c r="J36" s="32">
        <v>8</v>
      </c>
      <c r="K36" s="32">
        <v>9</v>
      </c>
      <c r="L36" s="32">
        <v>10</v>
      </c>
      <c r="M36" s="32">
        <v>11</v>
      </c>
      <c r="N36" s="32">
        <v>12</v>
      </c>
      <c r="O36" s="32">
        <v>13</v>
      </c>
      <c r="P36" s="32">
        <v>14</v>
      </c>
      <c r="Q36" s="32">
        <v>15</v>
      </c>
      <c r="R36" s="32">
        <v>16</v>
      </c>
      <c r="S36" s="32">
        <v>17</v>
      </c>
      <c r="T36" s="32">
        <v>18</v>
      </c>
      <c r="U36" s="32">
        <v>19</v>
      </c>
      <c r="V36" s="32">
        <v>20</v>
      </c>
      <c r="W36" s="32">
        <v>21</v>
      </c>
      <c r="X36" s="6">
        <v>22</v>
      </c>
      <c r="Y36" s="6">
        <v>23</v>
      </c>
      <c r="Z36" s="6">
        <v>24</v>
      </c>
      <c r="AA36" s="6">
        <v>25</v>
      </c>
      <c r="AB36" s="6">
        <v>26</v>
      </c>
      <c r="AC36" s="6">
        <v>27</v>
      </c>
      <c r="AD36" s="6">
        <v>28</v>
      </c>
      <c r="AE36" s="6">
        <v>29</v>
      </c>
      <c r="AF36" s="6">
        <v>30</v>
      </c>
      <c r="AG36" s="38"/>
      <c r="AH36" s="135" t="s">
        <v>17</v>
      </c>
      <c r="AI36" s="121" t="s">
        <v>11</v>
      </c>
      <c r="AJ36" s="126" t="s">
        <v>29</v>
      </c>
    </row>
    <row r="37" spans="1:36" ht="19.5" thickBot="1" x14ac:dyDescent="0.45">
      <c r="A37" s="131"/>
      <c r="B37" s="132"/>
      <c r="C37" s="33" t="s">
        <v>65</v>
      </c>
      <c r="D37" s="58" t="s">
        <v>5</v>
      </c>
      <c r="E37" s="59" t="s">
        <v>6</v>
      </c>
      <c r="F37" s="33" t="s">
        <v>0</v>
      </c>
      <c r="G37" s="33" t="s">
        <v>1</v>
      </c>
      <c r="H37" s="33" t="s">
        <v>2</v>
      </c>
      <c r="I37" s="33" t="s">
        <v>3</v>
      </c>
      <c r="J37" s="33" t="s">
        <v>4</v>
      </c>
      <c r="K37" s="58" t="s">
        <v>5</v>
      </c>
      <c r="L37" s="59" t="s">
        <v>6</v>
      </c>
      <c r="M37" s="33" t="s">
        <v>0</v>
      </c>
      <c r="N37" s="33" t="s">
        <v>1</v>
      </c>
      <c r="O37" s="33" t="s">
        <v>2</v>
      </c>
      <c r="P37" s="60" t="s">
        <v>3</v>
      </c>
      <c r="Q37" s="33" t="s">
        <v>4</v>
      </c>
      <c r="R37" s="58" t="s">
        <v>5</v>
      </c>
      <c r="S37" s="59" t="s">
        <v>6</v>
      </c>
      <c r="T37" s="33" t="s">
        <v>0</v>
      </c>
      <c r="U37" s="33" t="s">
        <v>1</v>
      </c>
      <c r="V37" s="33" t="s">
        <v>2</v>
      </c>
      <c r="W37" s="33" t="s">
        <v>3</v>
      </c>
      <c r="X37" s="9" t="s">
        <v>4</v>
      </c>
      <c r="Y37" s="9" t="s">
        <v>5</v>
      </c>
      <c r="Z37" s="9" t="s">
        <v>6</v>
      </c>
      <c r="AA37" s="9" t="s">
        <v>0</v>
      </c>
      <c r="AB37" s="9" t="s">
        <v>1</v>
      </c>
      <c r="AC37" s="9" t="s">
        <v>2</v>
      </c>
      <c r="AD37" s="9" t="s">
        <v>3</v>
      </c>
      <c r="AE37" s="9" t="s">
        <v>4</v>
      </c>
      <c r="AF37" s="9" t="s">
        <v>5</v>
      </c>
      <c r="AG37" s="39"/>
      <c r="AH37" s="136"/>
      <c r="AI37" s="122"/>
      <c r="AJ37" s="128"/>
    </row>
    <row r="38" spans="1:36" ht="19.5" customHeight="1" thickBot="1" x14ac:dyDescent="0.45">
      <c r="A38" s="133" t="s">
        <v>7</v>
      </c>
      <c r="B38" s="15" t="s">
        <v>16</v>
      </c>
      <c r="C38" s="34" t="s">
        <v>12</v>
      </c>
      <c r="D38" s="34" t="s">
        <v>12</v>
      </c>
      <c r="E38" s="34" t="s">
        <v>12</v>
      </c>
      <c r="F38" s="34" t="s">
        <v>12</v>
      </c>
      <c r="G38" s="34" t="s">
        <v>12</v>
      </c>
      <c r="H38" s="34" t="s">
        <v>12</v>
      </c>
      <c r="I38" s="34" t="s">
        <v>12</v>
      </c>
      <c r="J38" s="34" t="s">
        <v>12</v>
      </c>
      <c r="K38" s="34" t="s">
        <v>12</v>
      </c>
      <c r="L38" s="34" t="s">
        <v>12</v>
      </c>
      <c r="M38" s="34" t="s">
        <v>12</v>
      </c>
      <c r="N38" s="34" t="s">
        <v>12</v>
      </c>
      <c r="O38" s="34" t="s">
        <v>12</v>
      </c>
      <c r="P38" s="54" t="s">
        <v>12</v>
      </c>
      <c r="Q38" s="17" t="s">
        <v>18</v>
      </c>
      <c r="R38" s="17" t="s">
        <v>18</v>
      </c>
      <c r="S38" s="17" t="s">
        <v>18</v>
      </c>
      <c r="T38" s="17" t="s">
        <v>18</v>
      </c>
      <c r="U38" s="17" t="s">
        <v>18</v>
      </c>
      <c r="V38" s="17" t="s">
        <v>18</v>
      </c>
      <c r="W38" s="17" t="s">
        <v>18</v>
      </c>
      <c r="X38" s="16"/>
      <c r="Y38" s="16"/>
      <c r="Z38" s="16"/>
      <c r="AA38" s="16"/>
      <c r="AB38" s="16"/>
      <c r="AC38" s="16"/>
      <c r="AD38" s="16"/>
      <c r="AE38" s="16"/>
      <c r="AF38" s="16"/>
      <c r="AG38" s="40"/>
      <c r="AH38" s="18">
        <f>COUNTIFS(C38:AG38,"〇")</f>
        <v>14</v>
      </c>
      <c r="AI38" s="123">
        <f>AH39/AH38</f>
        <v>0.2857142857142857</v>
      </c>
      <c r="AJ38" s="118" t="s">
        <v>42</v>
      </c>
    </row>
    <row r="39" spans="1:36" ht="20.25" thickTop="1" thickBot="1" x14ac:dyDescent="0.45">
      <c r="A39" s="134"/>
      <c r="B39" s="23" t="s">
        <v>20</v>
      </c>
      <c r="C39" s="35"/>
      <c r="D39" s="35"/>
      <c r="E39" s="35" t="s">
        <v>56</v>
      </c>
      <c r="F39" s="35"/>
      <c r="G39" s="35" t="s">
        <v>52</v>
      </c>
      <c r="H39" s="35"/>
      <c r="I39" s="35"/>
      <c r="J39" s="35"/>
      <c r="K39" s="35" t="s">
        <v>26</v>
      </c>
      <c r="L39" s="35" t="s">
        <v>26</v>
      </c>
      <c r="M39" s="35"/>
      <c r="N39" s="35"/>
      <c r="O39" s="35"/>
      <c r="P39" s="35"/>
      <c r="Q39" s="25"/>
      <c r="R39" s="25"/>
      <c r="S39" s="25"/>
      <c r="T39" s="25"/>
      <c r="U39" s="25"/>
      <c r="V39" s="25"/>
      <c r="W39" s="25"/>
      <c r="X39" s="24"/>
      <c r="Y39" s="24"/>
      <c r="Z39" s="24"/>
      <c r="AA39" s="24"/>
      <c r="AB39" s="24"/>
      <c r="AC39" s="24"/>
      <c r="AD39" s="24"/>
      <c r="AE39" s="24"/>
      <c r="AF39" s="24"/>
      <c r="AG39" s="41"/>
      <c r="AH39" s="26">
        <f>COUNTA(C39:AG39)</f>
        <v>4</v>
      </c>
      <c r="AI39" s="124"/>
      <c r="AJ39" s="119"/>
    </row>
    <row r="40" spans="1:36" ht="20.25" customHeight="1" thickTop="1" thickBot="1" x14ac:dyDescent="0.45">
      <c r="A40" s="134" t="s">
        <v>8</v>
      </c>
      <c r="B40" s="27" t="s">
        <v>16</v>
      </c>
      <c r="C40" s="36" t="s">
        <v>12</v>
      </c>
      <c r="D40" s="36" t="s">
        <v>12</v>
      </c>
      <c r="E40" s="36" t="s">
        <v>12</v>
      </c>
      <c r="F40" s="36" t="s">
        <v>12</v>
      </c>
      <c r="G40" s="36" t="s">
        <v>12</v>
      </c>
      <c r="H40" s="36" t="s">
        <v>12</v>
      </c>
      <c r="I40" s="36" t="s">
        <v>12</v>
      </c>
      <c r="J40" s="36" t="s">
        <v>12</v>
      </c>
      <c r="K40" s="56" t="s">
        <v>51</v>
      </c>
      <c r="L40" s="36" t="s">
        <v>12</v>
      </c>
      <c r="M40" s="36" t="s">
        <v>12</v>
      </c>
      <c r="N40" s="36" t="s">
        <v>12</v>
      </c>
      <c r="O40" s="36" t="s">
        <v>12</v>
      </c>
      <c r="P40" s="29" t="s">
        <v>18</v>
      </c>
      <c r="Q40" s="29" t="s">
        <v>18</v>
      </c>
      <c r="R40" s="29" t="s">
        <v>18</v>
      </c>
      <c r="S40" s="29" t="s">
        <v>18</v>
      </c>
      <c r="T40" s="29" t="s">
        <v>18</v>
      </c>
      <c r="U40" s="29" t="s">
        <v>18</v>
      </c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42"/>
      <c r="AH40" s="30">
        <f>COUNTIFS(C40:AG40,"〇")</f>
        <v>12</v>
      </c>
      <c r="AI40" s="125">
        <f>AH41/AH40</f>
        <v>0.33333333333333331</v>
      </c>
      <c r="AJ40" s="119" t="s">
        <v>54</v>
      </c>
    </row>
    <row r="41" spans="1:36" ht="20.25" thickTop="1" thickBot="1" x14ac:dyDescent="0.45">
      <c r="A41" s="134"/>
      <c r="B41" s="19" t="s">
        <v>20</v>
      </c>
      <c r="C41" s="37"/>
      <c r="D41" s="37"/>
      <c r="E41" s="37" t="s">
        <v>56</v>
      </c>
      <c r="F41" s="37"/>
      <c r="G41" s="37" t="s">
        <v>26</v>
      </c>
      <c r="H41" s="37"/>
      <c r="I41" s="37"/>
      <c r="J41" s="37"/>
      <c r="K41" s="21"/>
      <c r="L41" s="37" t="s">
        <v>26</v>
      </c>
      <c r="M41" s="37" t="s">
        <v>26</v>
      </c>
      <c r="N41" s="37"/>
      <c r="O41" s="37"/>
      <c r="P41" s="21"/>
      <c r="Q41" s="21"/>
      <c r="R41" s="21"/>
      <c r="S41" s="21"/>
      <c r="T41" s="21"/>
      <c r="U41" s="21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43"/>
      <c r="AH41" s="26">
        <f>COUNTA(C41:AG41)</f>
        <v>4</v>
      </c>
      <c r="AI41" s="124"/>
      <c r="AJ41" s="119"/>
    </row>
    <row r="42" spans="1:36" ht="34.5" customHeight="1" thickTop="1" thickBot="1" x14ac:dyDescent="0.45">
      <c r="A42" s="11"/>
      <c r="B42" s="12"/>
      <c r="C42" s="14"/>
      <c r="D42" s="14"/>
      <c r="E42" s="14" t="s">
        <v>25</v>
      </c>
      <c r="F42" s="14"/>
      <c r="G42" s="14"/>
      <c r="H42" s="14"/>
      <c r="I42" s="14"/>
      <c r="J42" s="14"/>
      <c r="K42" s="14" t="s">
        <v>25</v>
      </c>
      <c r="L42" s="14" t="s">
        <v>25</v>
      </c>
      <c r="M42" s="14" t="s">
        <v>27</v>
      </c>
      <c r="N42" s="14"/>
      <c r="O42" s="14"/>
      <c r="P42" s="14"/>
      <c r="Q42" s="14"/>
      <c r="R42" s="14"/>
      <c r="S42" s="14"/>
      <c r="T42" s="14"/>
      <c r="U42" s="14" t="s">
        <v>40</v>
      </c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5"/>
      <c r="AH42" s="138"/>
      <c r="AI42" s="139"/>
      <c r="AJ42" s="51" t="s">
        <v>41</v>
      </c>
    </row>
    <row r="44" spans="1:36" x14ac:dyDescent="0.4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</row>
    <row r="45" spans="1:36" x14ac:dyDescent="0.4">
      <c r="B45" t="s">
        <v>43</v>
      </c>
      <c r="C45" s="2"/>
      <c r="D45" s="2"/>
      <c r="E45" s="2"/>
      <c r="F45" s="2"/>
      <c r="G45" s="2"/>
      <c r="H45" s="2"/>
      <c r="I45" s="2"/>
      <c r="J45" t="s">
        <v>34</v>
      </c>
      <c r="K45" s="2"/>
      <c r="L45" s="2"/>
      <c r="M45" s="2"/>
      <c r="N45" s="2"/>
      <c r="O45" s="2"/>
      <c r="P45" s="2"/>
      <c r="R45" s="5" t="s">
        <v>35</v>
      </c>
      <c r="U45" s="2"/>
      <c r="V45" s="2"/>
      <c r="W45" s="2"/>
      <c r="X45" s="2"/>
      <c r="Y45" s="2"/>
      <c r="Z45" s="2"/>
      <c r="AA45" s="2"/>
      <c r="AB45" s="2"/>
      <c r="AC45" s="5" t="s">
        <v>33</v>
      </c>
      <c r="AD45" s="2"/>
      <c r="AE45" s="2"/>
      <c r="AF45" s="2"/>
      <c r="AG45" s="2"/>
      <c r="AI45" s="2"/>
    </row>
    <row r="46" spans="1:36" x14ac:dyDescent="0.4">
      <c r="B46" s="120" t="s">
        <v>48</v>
      </c>
      <c r="C46" s="120"/>
      <c r="D46" s="120"/>
      <c r="E46" s="120"/>
      <c r="F46" s="120">
        <f>AH11+AH20+AH29+AH38</f>
        <v>83</v>
      </c>
      <c r="G46" s="120"/>
      <c r="H46" s="120"/>
      <c r="J46" s="120" t="s">
        <v>19</v>
      </c>
      <c r="K46" s="120"/>
      <c r="L46" s="120"/>
      <c r="M46" s="120"/>
      <c r="N46" s="120">
        <f>AH13+AH22+AH31+AH40</f>
        <v>78</v>
      </c>
      <c r="O46" s="120"/>
      <c r="P46" s="120"/>
      <c r="R46" s="120" t="s">
        <v>30</v>
      </c>
      <c r="S46" s="120"/>
      <c r="T46" s="120"/>
      <c r="U46" s="147" t="s">
        <v>31</v>
      </c>
      <c r="V46" s="148"/>
      <c r="W46" s="148"/>
      <c r="X46" s="148"/>
      <c r="Y46" s="148"/>
      <c r="Z46" s="148"/>
      <c r="AA46" s="149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">
      <c r="B47" s="120" t="s">
        <v>46</v>
      </c>
      <c r="C47" s="120"/>
      <c r="D47" s="120"/>
      <c r="E47" s="120"/>
      <c r="F47" s="120">
        <f>AH12+AH21+AH30+AH39</f>
        <v>24</v>
      </c>
      <c r="G47" s="120"/>
      <c r="H47" s="120"/>
      <c r="J47" s="120" t="s">
        <v>47</v>
      </c>
      <c r="K47" s="120"/>
      <c r="L47" s="120"/>
      <c r="M47" s="120"/>
      <c r="N47" s="120">
        <f>AH14+AH23+AH32+AH41</f>
        <v>23</v>
      </c>
      <c r="O47" s="120"/>
      <c r="P47" s="120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1"/>
      <c r="AI47" s="1"/>
    </row>
    <row r="48" spans="1:36" x14ac:dyDescent="0.4">
      <c r="B48" s="120" t="s">
        <v>49</v>
      </c>
      <c r="C48" s="120"/>
      <c r="D48" s="120"/>
      <c r="E48" s="120"/>
      <c r="F48" s="137">
        <f>F47/F46</f>
        <v>0.28915662650602408</v>
      </c>
      <c r="G48" s="137"/>
      <c r="H48" s="137"/>
      <c r="J48" s="120" t="s">
        <v>22</v>
      </c>
      <c r="K48" s="120"/>
      <c r="L48" s="120"/>
      <c r="M48" s="120"/>
      <c r="N48" s="137">
        <f>N47/N46</f>
        <v>0.29487179487179488</v>
      </c>
      <c r="O48" s="137"/>
      <c r="P48" s="137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">
      <c r="B49" s="120" t="s">
        <v>50</v>
      </c>
      <c r="C49" s="120"/>
      <c r="D49" s="120"/>
      <c r="E49" s="120"/>
      <c r="F49" s="120" t="s">
        <v>24</v>
      </c>
      <c r="G49" s="120"/>
      <c r="H49" s="120"/>
      <c r="J49" s="120" t="s">
        <v>23</v>
      </c>
      <c r="K49" s="120"/>
      <c r="L49" s="120"/>
      <c r="M49" s="120"/>
      <c r="N49" s="120" t="s">
        <v>24</v>
      </c>
      <c r="O49" s="120"/>
      <c r="P49" s="120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1"/>
      <c r="AI49" s="1"/>
    </row>
    <row r="50" spans="2:35" x14ac:dyDescent="0.4">
      <c r="R50" s="4"/>
      <c r="S50" s="4"/>
      <c r="T50" s="4"/>
      <c r="U50" s="4"/>
      <c r="V50" s="4"/>
      <c r="W50" s="4"/>
      <c r="X50" s="4"/>
      <c r="Y50" s="4"/>
      <c r="Z50" s="4"/>
      <c r="AA50" s="4"/>
    </row>
  </sheetData>
  <mergeCells count="76">
    <mergeCell ref="AJ31:AJ32"/>
    <mergeCell ref="AH33:AI33"/>
    <mergeCell ref="AJ36:AJ37"/>
    <mergeCell ref="B49:E49"/>
    <mergeCell ref="F49:H49"/>
    <mergeCell ref="U46:AA46"/>
    <mergeCell ref="B46:E46"/>
    <mergeCell ref="F46:H46"/>
    <mergeCell ref="B47:E47"/>
    <mergeCell ref="F47:H47"/>
    <mergeCell ref="AJ38:AJ39"/>
    <mergeCell ref="AJ40:AJ41"/>
    <mergeCell ref="AI36:AI37"/>
    <mergeCell ref="R46:T46"/>
    <mergeCell ref="B48:E48"/>
    <mergeCell ref="F48:H48"/>
    <mergeCell ref="B4:C4"/>
    <mergeCell ref="B5:C5"/>
    <mergeCell ref="X4:AG4"/>
    <mergeCell ref="X5:AG5"/>
    <mergeCell ref="D6:H6"/>
    <mergeCell ref="I6:L6"/>
    <mergeCell ref="T4:W4"/>
    <mergeCell ref="T5:W5"/>
    <mergeCell ref="D4:R4"/>
    <mergeCell ref="M6:R6"/>
    <mergeCell ref="L5:R5"/>
    <mergeCell ref="J5:K5"/>
    <mergeCell ref="D5:I5"/>
    <mergeCell ref="A29:A30"/>
    <mergeCell ref="A31:A32"/>
    <mergeCell ref="AH27:AH28"/>
    <mergeCell ref="AH18:AH19"/>
    <mergeCell ref="AH9:AH10"/>
    <mergeCell ref="AH15:AI15"/>
    <mergeCell ref="AI18:AI19"/>
    <mergeCell ref="AH24:AI24"/>
    <mergeCell ref="AI31:AI32"/>
    <mergeCell ref="AI29:AI30"/>
    <mergeCell ref="AI27:AI28"/>
    <mergeCell ref="AI22:AI23"/>
    <mergeCell ref="A20:A21"/>
    <mergeCell ref="A22:A23"/>
    <mergeCell ref="A27:B28"/>
    <mergeCell ref="AI20:AI21"/>
    <mergeCell ref="A40:A41"/>
    <mergeCell ref="AH36:AH37"/>
    <mergeCell ref="J49:M49"/>
    <mergeCell ref="N49:P49"/>
    <mergeCell ref="N46:P46"/>
    <mergeCell ref="N47:P47"/>
    <mergeCell ref="N48:P48"/>
    <mergeCell ref="J46:M46"/>
    <mergeCell ref="J47:M47"/>
    <mergeCell ref="J48:M48"/>
    <mergeCell ref="AH42:AI42"/>
    <mergeCell ref="A36:B37"/>
    <mergeCell ref="A38:A39"/>
    <mergeCell ref="AI40:AI41"/>
    <mergeCell ref="AI38:AI39"/>
    <mergeCell ref="AJ29:AJ30"/>
    <mergeCell ref="AJ11:AJ12"/>
    <mergeCell ref="AJ13:AJ14"/>
    <mergeCell ref="B6:C6"/>
    <mergeCell ref="AI9:AI10"/>
    <mergeCell ref="AI11:AI12"/>
    <mergeCell ref="AI13:AI14"/>
    <mergeCell ref="AJ9:AJ10"/>
    <mergeCell ref="AJ18:AJ19"/>
    <mergeCell ref="AJ27:AJ28"/>
    <mergeCell ref="AJ20:AJ21"/>
    <mergeCell ref="AJ22:AJ23"/>
    <mergeCell ref="A18:B19"/>
    <mergeCell ref="A9:B10"/>
    <mergeCell ref="A11:A12"/>
    <mergeCell ref="A13:A14"/>
  </mergeCells>
  <phoneticPr fontId="1"/>
  <pageMargins left="0.70866141732283472" right="0.31496062992125984" top="0.15748031496062992" bottom="0.15748031496062992" header="0.31496062992125984" footer="0.31496062992125984"/>
  <pageSetup paperSize="9" scale="39" orientation="portrait" r:id="rId1"/>
  <headerFooter>
    <oddHeader>&amp;R
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9D32-E351-49CF-9C61-9E1463496B50}">
  <sheetPr>
    <tabColor theme="4"/>
    <pageSetUpPr fitToPage="1"/>
  </sheetPr>
  <dimension ref="A2:AJ49"/>
  <sheetViews>
    <sheetView topLeftCell="A40" zoomScaleNormal="100" zoomScalePageLayoutView="85" workbookViewId="0">
      <selection activeCell="AH40" sqref="AH40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2" customWidth="1"/>
    <col min="33" max="33" width="3.625" customWidth="1"/>
    <col min="34" max="34" width="5.25" style="2" bestFit="1" customWidth="1"/>
    <col min="35" max="35" width="8.25" bestFit="1" customWidth="1"/>
    <col min="36" max="36" width="62.375" customWidth="1"/>
  </cols>
  <sheetData>
    <row r="2" spans="1:36" ht="24" x14ac:dyDescent="0.4">
      <c r="A2" s="61" t="s">
        <v>85</v>
      </c>
    </row>
    <row r="4" spans="1:36" x14ac:dyDescent="0.4">
      <c r="B4" s="140" t="s">
        <v>9</v>
      </c>
      <c r="C4" s="141"/>
      <c r="D4" s="14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1"/>
      <c r="T4" s="120" t="s">
        <v>13</v>
      </c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I4" s="53"/>
      <c r="AJ4" s="53" t="s">
        <v>70</v>
      </c>
    </row>
    <row r="5" spans="1:36" x14ac:dyDescent="0.4">
      <c r="B5" s="140" t="s">
        <v>10</v>
      </c>
      <c r="C5" s="141"/>
      <c r="D5" s="144"/>
      <c r="E5" s="145"/>
      <c r="F5" s="145"/>
      <c r="G5" s="145"/>
      <c r="H5" s="145"/>
      <c r="I5" s="146"/>
      <c r="J5" s="140" t="s">
        <v>38</v>
      </c>
      <c r="K5" s="141"/>
      <c r="L5" s="144"/>
      <c r="M5" s="145"/>
      <c r="N5" s="145"/>
      <c r="O5" s="145"/>
      <c r="P5" s="145"/>
      <c r="Q5" s="145"/>
      <c r="R5" s="146"/>
      <c r="T5" s="120" t="s">
        <v>14</v>
      </c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I5" s="66"/>
      <c r="AJ5" s="53" t="s">
        <v>72</v>
      </c>
    </row>
    <row r="6" spans="1:36" x14ac:dyDescent="0.4">
      <c r="B6" s="120" t="s">
        <v>36</v>
      </c>
      <c r="C6" s="120"/>
      <c r="D6" s="142"/>
      <c r="E6" s="120"/>
      <c r="F6" s="120"/>
      <c r="G6" s="120"/>
      <c r="H6" s="120"/>
      <c r="I6" s="120" t="s">
        <v>68</v>
      </c>
      <c r="J6" s="120"/>
      <c r="K6" s="120"/>
      <c r="L6" s="120"/>
      <c r="M6" s="142"/>
      <c r="N6" s="142"/>
      <c r="O6" s="142"/>
      <c r="P6" s="142"/>
      <c r="Q6" s="142"/>
      <c r="R6" s="14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9.5" thickBot="1" x14ac:dyDescent="0.45">
      <c r="A8" t="s">
        <v>73</v>
      </c>
      <c r="C8" s="5"/>
    </row>
    <row r="9" spans="1:36" x14ac:dyDescent="0.4">
      <c r="A9" s="129"/>
      <c r="B9" s="130"/>
      <c r="C9" s="68">
        <v>1</v>
      </c>
      <c r="D9" s="68">
        <v>2</v>
      </c>
      <c r="E9" s="68">
        <v>3</v>
      </c>
      <c r="F9" s="68">
        <v>4</v>
      </c>
      <c r="G9" s="68">
        <v>5</v>
      </c>
      <c r="H9" s="94">
        <v>6</v>
      </c>
      <c r="I9" s="94">
        <v>7</v>
      </c>
      <c r="J9" s="68">
        <v>8</v>
      </c>
      <c r="K9" s="68">
        <v>9</v>
      </c>
      <c r="L9" s="68">
        <v>10</v>
      </c>
      <c r="M9" s="68">
        <v>11</v>
      </c>
      <c r="N9" s="68">
        <v>12</v>
      </c>
      <c r="O9" s="94">
        <v>13</v>
      </c>
      <c r="P9" s="94">
        <v>14</v>
      </c>
      <c r="Q9" s="68">
        <v>15</v>
      </c>
      <c r="R9" s="68">
        <v>16</v>
      </c>
      <c r="S9" s="68">
        <v>17</v>
      </c>
      <c r="T9" s="68">
        <v>18</v>
      </c>
      <c r="U9" s="68">
        <v>19</v>
      </c>
      <c r="V9" s="94">
        <v>20</v>
      </c>
      <c r="W9" s="94">
        <v>21</v>
      </c>
      <c r="X9" s="68">
        <v>22</v>
      </c>
      <c r="Y9" s="68">
        <v>23</v>
      </c>
      <c r="Z9" s="68">
        <v>24</v>
      </c>
      <c r="AA9" s="68">
        <v>25</v>
      </c>
      <c r="AB9" s="68">
        <v>26</v>
      </c>
      <c r="AC9" s="94">
        <v>27</v>
      </c>
      <c r="AD9" s="94">
        <v>28</v>
      </c>
      <c r="AE9" s="68">
        <v>29</v>
      </c>
      <c r="AF9" s="68">
        <v>30</v>
      </c>
      <c r="AG9" s="75"/>
      <c r="AH9" s="152" t="s">
        <v>17</v>
      </c>
      <c r="AI9" s="156" t="s">
        <v>11</v>
      </c>
      <c r="AJ9" s="126" t="s">
        <v>28</v>
      </c>
    </row>
    <row r="10" spans="1:36" ht="19.5" thickBot="1" x14ac:dyDescent="0.45">
      <c r="A10" s="131"/>
      <c r="B10" s="132"/>
      <c r="C10" s="92">
        <v>45383</v>
      </c>
      <c r="D10" s="92">
        <v>45384</v>
      </c>
      <c r="E10" s="92">
        <v>45385</v>
      </c>
      <c r="F10" s="92">
        <v>45386</v>
      </c>
      <c r="G10" s="92">
        <v>45387</v>
      </c>
      <c r="H10" s="95">
        <v>45388</v>
      </c>
      <c r="I10" s="95">
        <v>45389</v>
      </c>
      <c r="J10" s="92">
        <v>45390</v>
      </c>
      <c r="K10" s="92">
        <v>45391</v>
      </c>
      <c r="L10" s="92">
        <v>45392</v>
      </c>
      <c r="M10" s="92">
        <v>45393</v>
      </c>
      <c r="N10" s="92">
        <v>45394</v>
      </c>
      <c r="O10" s="95">
        <v>45395</v>
      </c>
      <c r="P10" s="95">
        <v>45396</v>
      </c>
      <c r="Q10" s="92">
        <v>45397</v>
      </c>
      <c r="R10" s="92">
        <v>45398</v>
      </c>
      <c r="S10" s="92">
        <v>45399</v>
      </c>
      <c r="T10" s="92">
        <v>45400</v>
      </c>
      <c r="U10" s="92">
        <v>45401</v>
      </c>
      <c r="V10" s="95">
        <v>45402</v>
      </c>
      <c r="W10" s="95">
        <v>45403</v>
      </c>
      <c r="X10" s="92">
        <v>45404</v>
      </c>
      <c r="Y10" s="92">
        <v>45405</v>
      </c>
      <c r="Z10" s="92">
        <v>45406</v>
      </c>
      <c r="AA10" s="92">
        <v>45407</v>
      </c>
      <c r="AB10" s="92">
        <v>45408</v>
      </c>
      <c r="AC10" s="95">
        <v>45409</v>
      </c>
      <c r="AD10" s="95">
        <v>45410</v>
      </c>
      <c r="AE10" s="92">
        <v>45411</v>
      </c>
      <c r="AF10" s="92">
        <v>45412</v>
      </c>
      <c r="AG10" s="77"/>
      <c r="AH10" s="153"/>
      <c r="AI10" s="157"/>
      <c r="AJ10" s="127"/>
    </row>
    <row r="11" spans="1:36" ht="21.75" customHeight="1" thickBot="1" x14ac:dyDescent="0.45">
      <c r="A11" s="133" t="s">
        <v>7</v>
      </c>
      <c r="B11" s="15" t="s">
        <v>16</v>
      </c>
      <c r="C11" s="69"/>
      <c r="D11" s="69"/>
      <c r="E11" s="69"/>
      <c r="F11" s="69"/>
      <c r="G11" s="69"/>
      <c r="H11" s="96"/>
      <c r="I11" s="96"/>
      <c r="J11" s="69"/>
      <c r="K11" s="69"/>
      <c r="L11" s="69"/>
      <c r="M11" s="69"/>
      <c r="N11" s="69"/>
      <c r="O11" s="96"/>
      <c r="P11" s="96"/>
      <c r="Q11" s="69"/>
      <c r="R11" s="69"/>
      <c r="S11" s="69"/>
      <c r="T11" s="69"/>
      <c r="U11" s="69"/>
      <c r="V11" s="96"/>
      <c r="W11" s="96"/>
      <c r="X11" s="69"/>
      <c r="Y11" s="69"/>
      <c r="Z11" s="69"/>
      <c r="AA11" s="68"/>
      <c r="AB11" s="68"/>
      <c r="AC11" s="96"/>
      <c r="AD11" s="96"/>
      <c r="AE11" s="69"/>
      <c r="AF11" s="69"/>
      <c r="AG11" s="79"/>
      <c r="AH11" s="69">
        <f>COUNTIFS(C11:AG11,"〇")</f>
        <v>0</v>
      </c>
      <c r="AI11" s="158" t="e">
        <f>AH12/AH11</f>
        <v>#DIV/0!</v>
      </c>
      <c r="AJ11" s="118" t="s">
        <v>42</v>
      </c>
    </row>
    <row r="12" spans="1:36" ht="20.25" thickTop="1" thickBot="1" x14ac:dyDescent="0.45">
      <c r="A12" s="134"/>
      <c r="B12" s="23" t="s">
        <v>20</v>
      </c>
      <c r="C12" s="70"/>
      <c r="D12" s="70"/>
      <c r="E12" s="70"/>
      <c r="F12" s="70"/>
      <c r="G12" s="70"/>
      <c r="H12" s="97"/>
      <c r="I12" s="97"/>
      <c r="J12" s="70"/>
      <c r="K12" s="70"/>
      <c r="L12" s="70"/>
      <c r="M12" s="70"/>
      <c r="N12" s="70"/>
      <c r="O12" s="97"/>
      <c r="P12" s="97"/>
      <c r="Q12" s="70"/>
      <c r="R12" s="70"/>
      <c r="S12" s="70"/>
      <c r="T12" s="70"/>
      <c r="U12" s="70"/>
      <c r="V12" s="97"/>
      <c r="W12" s="97"/>
      <c r="X12" s="70"/>
      <c r="Y12" s="70"/>
      <c r="Z12" s="70"/>
      <c r="AA12" s="70"/>
      <c r="AB12" s="70"/>
      <c r="AC12" s="97"/>
      <c r="AD12" s="97"/>
      <c r="AE12" s="70"/>
      <c r="AF12" s="70"/>
      <c r="AG12" s="80"/>
      <c r="AH12" s="70">
        <f>COUNTA(C12:AG12)</f>
        <v>0</v>
      </c>
      <c r="AI12" s="151"/>
      <c r="AJ12" s="119"/>
    </row>
    <row r="13" spans="1:36" ht="18.95" customHeight="1" thickTop="1" thickBot="1" x14ac:dyDescent="0.45">
      <c r="A13" s="134" t="s">
        <v>8</v>
      </c>
      <c r="B13" s="27" t="s">
        <v>16</v>
      </c>
      <c r="C13" s="71"/>
      <c r="D13" s="71"/>
      <c r="E13" s="71"/>
      <c r="F13" s="71"/>
      <c r="G13" s="71"/>
      <c r="H13" s="98"/>
      <c r="I13" s="98"/>
      <c r="J13" s="71"/>
      <c r="K13" s="71"/>
      <c r="L13" s="71"/>
      <c r="M13" s="71"/>
      <c r="N13" s="71"/>
      <c r="O13" s="98"/>
      <c r="P13" s="98"/>
      <c r="Q13" s="71"/>
      <c r="R13" s="71"/>
      <c r="S13" s="71"/>
      <c r="T13" s="71"/>
      <c r="U13" s="71"/>
      <c r="V13" s="98"/>
      <c r="W13" s="98"/>
      <c r="X13" s="71"/>
      <c r="Y13" s="71"/>
      <c r="Z13" s="71"/>
      <c r="AA13" s="71"/>
      <c r="AB13" s="71"/>
      <c r="AC13" s="98"/>
      <c r="AD13" s="98"/>
      <c r="AE13" s="71"/>
      <c r="AF13" s="71"/>
      <c r="AG13" s="81"/>
      <c r="AH13" s="71">
        <f>COUNTIFS(C13:AG13,"〇")</f>
        <v>0</v>
      </c>
      <c r="AI13" s="150" t="e">
        <f>AH14/AH13</f>
        <v>#DIV/0!</v>
      </c>
      <c r="AJ13" s="119" t="s">
        <v>54</v>
      </c>
    </row>
    <row r="14" spans="1:36" ht="20.25" thickTop="1" thickBot="1" x14ac:dyDescent="0.45">
      <c r="A14" s="134"/>
      <c r="B14" s="19" t="s">
        <v>20</v>
      </c>
      <c r="C14" s="72"/>
      <c r="D14" s="72"/>
      <c r="E14" s="72"/>
      <c r="F14" s="72"/>
      <c r="G14" s="72"/>
      <c r="H14" s="99"/>
      <c r="I14" s="99"/>
      <c r="J14" s="72"/>
      <c r="K14" s="72"/>
      <c r="L14" s="72"/>
      <c r="M14" s="72"/>
      <c r="N14" s="72"/>
      <c r="O14" s="99"/>
      <c r="P14" s="99"/>
      <c r="Q14" s="72"/>
      <c r="R14" s="72"/>
      <c r="S14" s="72"/>
      <c r="T14" s="72"/>
      <c r="U14" s="72"/>
      <c r="V14" s="99"/>
      <c r="W14" s="97"/>
      <c r="X14" s="70"/>
      <c r="Y14" s="72"/>
      <c r="Z14" s="70"/>
      <c r="AA14" s="72"/>
      <c r="AB14" s="72"/>
      <c r="AC14" s="99"/>
      <c r="AD14" s="99"/>
      <c r="AE14" s="72"/>
      <c r="AF14" s="72"/>
      <c r="AG14" s="82"/>
      <c r="AH14" s="70">
        <f>COUNTA(C14:AG14)</f>
        <v>0</v>
      </c>
      <c r="AI14" s="151"/>
      <c r="AJ14" s="119"/>
    </row>
    <row r="15" spans="1:36" ht="34.5" thickTop="1" thickBot="1" x14ac:dyDescent="0.45">
      <c r="A15" s="48" t="s">
        <v>28</v>
      </c>
      <c r="B15" s="12"/>
      <c r="C15" s="73"/>
      <c r="D15" s="73"/>
      <c r="E15" s="73"/>
      <c r="F15" s="73"/>
      <c r="G15" s="73"/>
      <c r="H15" s="100"/>
      <c r="I15" s="100"/>
      <c r="J15" s="73"/>
      <c r="K15" s="74"/>
      <c r="L15" s="73"/>
      <c r="M15" s="73"/>
      <c r="N15" s="73"/>
      <c r="O15" s="100"/>
      <c r="P15" s="100"/>
      <c r="Q15" s="73"/>
      <c r="R15" s="73"/>
      <c r="S15" s="73"/>
      <c r="T15" s="73"/>
      <c r="U15" s="73"/>
      <c r="V15" s="100"/>
      <c r="W15" s="100"/>
      <c r="X15" s="73"/>
      <c r="Y15" s="73"/>
      <c r="Z15" s="83"/>
      <c r="AA15" s="83"/>
      <c r="AB15" s="83"/>
      <c r="AC15" s="100"/>
      <c r="AD15" s="100"/>
      <c r="AE15" s="83"/>
      <c r="AF15" s="83"/>
      <c r="AG15" s="84"/>
      <c r="AH15" s="154"/>
      <c r="AI15" s="155"/>
      <c r="AJ15" s="51" t="s">
        <v>41</v>
      </c>
    </row>
    <row r="17" spans="1:36" ht="19.5" thickBot="1" x14ac:dyDescent="0.45">
      <c r="A17" t="s">
        <v>74</v>
      </c>
      <c r="C17" s="5"/>
    </row>
    <row r="18" spans="1:36" x14ac:dyDescent="0.4">
      <c r="A18" s="129"/>
      <c r="B18" s="130"/>
      <c r="C18" s="68">
        <v>1</v>
      </c>
      <c r="D18" s="68">
        <v>2</v>
      </c>
      <c r="E18" s="68">
        <v>3</v>
      </c>
      <c r="F18" s="94">
        <v>4</v>
      </c>
      <c r="G18" s="94">
        <v>5</v>
      </c>
      <c r="H18" s="68">
        <v>6</v>
      </c>
      <c r="I18" s="68">
        <v>7</v>
      </c>
      <c r="J18" s="68">
        <v>8</v>
      </c>
      <c r="K18" s="68">
        <v>9</v>
      </c>
      <c r="L18" s="68">
        <v>10</v>
      </c>
      <c r="M18" s="94">
        <v>11</v>
      </c>
      <c r="N18" s="94">
        <v>12</v>
      </c>
      <c r="O18" s="68">
        <v>13</v>
      </c>
      <c r="P18" s="68">
        <v>14</v>
      </c>
      <c r="Q18" s="68">
        <v>15</v>
      </c>
      <c r="R18" s="68">
        <v>16</v>
      </c>
      <c r="S18" s="68">
        <v>17</v>
      </c>
      <c r="T18" s="94">
        <v>18</v>
      </c>
      <c r="U18" s="94">
        <v>19</v>
      </c>
      <c r="V18" s="68">
        <v>20</v>
      </c>
      <c r="W18" s="68">
        <v>21</v>
      </c>
      <c r="X18" s="68">
        <v>22</v>
      </c>
      <c r="Y18" s="68">
        <v>23</v>
      </c>
      <c r="Z18" s="68">
        <v>24</v>
      </c>
      <c r="AA18" s="94">
        <v>25</v>
      </c>
      <c r="AB18" s="94">
        <v>26</v>
      </c>
      <c r="AC18" s="68">
        <v>27</v>
      </c>
      <c r="AD18" s="68">
        <v>28</v>
      </c>
      <c r="AE18" s="68">
        <v>29</v>
      </c>
      <c r="AF18" s="68">
        <v>30</v>
      </c>
      <c r="AG18" s="90">
        <v>31</v>
      </c>
      <c r="AH18" s="135" t="s">
        <v>17</v>
      </c>
      <c r="AI18" s="121" t="s">
        <v>11</v>
      </c>
      <c r="AJ18" s="126" t="s">
        <v>28</v>
      </c>
    </row>
    <row r="19" spans="1:36" ht="19.5" thickBot="1" x14ac:dyDescent="0.45">
      <c r="A19" s="131"/>
      <c r="B19" s="132"/>
      <c r="C19" s="92">
        <v>45413</v>
      </c>
      <c r="D19" s="92">
        <v>45414</v>
      </c>
      <c r="E19" s="92">
        <v>45415</v>
      </c>
      <c r="F19" s="95">
        <v>45416</v>
      </c>
      <c r="G19" s="95">
        <v>45417</v>
      </c>
      <c r="H19" s="92">
        <v>45418</v>
      </c>
      <c r="I19" s="92">
        <v>45419</v>
      </c>
      <c r="J19" s="92">
        <v>45420</v>
      </c>
      <c r="K19" s="92">
        <v>45421</v>
      </c>
      <c r="L19" s="92">
        <v>45422</v>
      </c>
      <c r="M19" s="95">
        <v>45423</v>
      </c>
      <c r="N19" s="95">
        <v>45424</v>
      </c>
      <c r="O19" s="92">
        <v>45425</v>
      </c>
      <c r="P19" s="92">
        <v>45426</v>
      </c>
      <c r="Q19" s="92">
        <v>45427</v>
      </c>
      <c r="R19" s="92">
        <v>45428</v>
      </c>
      <c r="S19" s="92">
        <v>45429</v>
      </c>
      <c r="T19" s="95">
        <v>45430</v>
      </c>
      <c r="U19" s="95">
        <v>45431</v>
      </c>
      <c r="V19" s="92">
        <v>45432</v>
      </c>
      <c r="W19" s="92">
        <v>45433</v>
      </c>
      <c r="X19" s="92">
        <v>45434</v>
      </c>
      <c r="Y19" s="92">
        <v>45435</v>
      </c>
      <c r="Z19" s="92">
        <v>45436</v>
      </c>
      <c r="AA19" s="95">
        <v>45437</v>
      </c>
      <c r="AB19" s="95">
        <v>45438</v>
      </c>
      <c r="AC19" s="92">
        <v>45439</v>
      </c>
      <c r="AD19" s="92">
        <v>45440</v>
      </c>
      <c r="AE19" s="92">
        <v>45441</v>
      </c>
      <c r="AF19" s="92">
        <v>45442</v>
      </c>
      <c r="AG19" s="92">
        <v>45443</v>
      </c>
      <c r="AH19" s="136"/>
      <c r="AI19" s="122"/>
      <c r="AJ19" s="128"/>
    </row>
    <row r="20" spans="1:36" ht="19.5" customHeight="1" thickBot="1" x14ac:dyDescent="0.45">
      <c r="A20" s="133" t="s">
        <v>7</v>
      </c>
      <c r="B20" s="15" t="s">
        <v>16</v>
      </c>
      <c r="C20" s="69"/>
      <c r="D20" s="69"/>
      <c r="E20" s="69"/>
      <c r="F20" s="96"/>
      <c r="G20" s="96"/>
      <c r="H20" s="69"/>
      <c r="I20" s="69"/>
      <c r="J20" s="69"/>
      <c r="K20" s="69"/>
      <c r="L20" s="69"/>
      <c r="M20" s="96"/>
      <c r="N20" s="96"/>
      <c r="O20" s="68"/>
      <c r="P20" s="69"/>
      <c r="Q20" s="69"/>
      <c r="R20" s="69"/>
      <c r="S20" s="69"/>
      <c r="T20" s="96"/>
      <c r="U20" s="96"/>
      <c r="V20" s="69"/>
      <c r="W20" s="69"/>
      <c r="X20" s="69"/>
      <c r="Y20" s="69"/>
      <c r="Z20" s="69"/>
      <c r="AA20" s="96"/>
      <c r="AB20" s="96"/>
      <c r="AC20" s="69"/>
      <c r="AD20" s="69"/>
      <c r="AE20" s="69"/>
      <c r="AF20" s="69"/>
      <c r="AG20" s="69"/>
      <c r="AH20" s="18">
        <f>COUNTIFS(C20:AG20,"〇")</f>
        <v>0</v>
      </c>
      <c r="AI20" s="123" t="e">
        <f>AH21/AH20</f>
        <v>#DIV/0!</v>
      </c>
      <c r="AJ20" s="118" t="s">
        <v>42</v>
      </c>
    </row>
    <row r="21" spans="1:36" ht="20.25" thickTop="1" thickBot="1" x14ac:dyDescent="0.45">
      <c r="A21" s="134"/>
      <c r="B21" s="23" t="s">
        <v>20</v>
      </c>
      <c r="C21" s="70"/>
      <c r="D21" s="70"/>
      <c r="E21" s="70"/>
      <c r="F21" s="97"/>
      <c r="G21" s="97"/>
      <c r="H21" s="70"/>
      <c r="I21" s="70"/>
      <c r="J21" s="70"/>
      <c r="K21" s="70"/>
      <c r="L21" s="70"/>
      <c r="M21" s="97"/>
      <c r="N21" s="97"/>
      <c r="O21" s="85"/>
      <c r="P21" s="70"/>
      <c r="Q21" s="70"/>
      <c r="R21" s="70"/>
      <c r="S21" s="70"/>
      <c r="T21" s="97"/>
      <c r="U21" s="97"/>
      <c r="V21" s="70"/>
      <c r="W21" s="70"/>
      <c r="X21" s="70"/>
      <c r="Y21" s="70"/>
      <c r="Z21" s="70"/>
      <c r="AA21" s="97"/>
      <c r="AB21" s="97"/>
      <c r="AC21" s="70"/>
      <c r="AD21" s="70"/>
      <c r="AE21" s="70"/>
      <c r="AF21" s="70"/>
      <c r="AG21" s="70"/>
      <c r="AH21" s="26">
        <f>COUNTA(C21:AG21)</f>
        <v>0</v>
      </c>
      <c r="AI21" s="124"/>
      <c r="AJ21" s="119"/>
    </row>
    <row r="22" spans="1:36" ht="18.95" customHeight="1" thickTop="1" thickBot="1" x14ac:dyDescent="0.45">
      <c r="A22" s="134" t="s">
        <v>8</v>
      </c>
      <c r="B22" s="27" t="s">
        <v>16</v>
      </c>
      <c r="C22" s="71"/>
      <c r="D22" s="71"/>
      <c r="E22" s="71"/>
      <c r="F22" s="98"/>
      <c r="G22" s="98"/>
      <c r="H22" s="71"/>
      <c r="I22" s="71"/>
      <c r="J22" s="71"/>
      <c r="K22" s="71"/>
      <c r="L22" s="71"/>
      <c r="M22" s="98"/>
      <c r="N22" s="98"/>
      <c r="O22" s="71"/>
      <c r="P22" s="71"/>
      <c r="Q22" s="71"/>
      <c r="R22" s="71"/>
      <c r="S22" s="71"/>
      <c r="T22" s="98"/>
      <c r="U22" s="98"/>
      <c r="V22" s="71"/>
      <c r="W22" s="71"/>
      <c r="X22" s="71"/>
      <c r="Y22" s="71"/>
      <c r="Z22" s="71"/>
      <c r="AA22" s="98"/>
      <c r="AB22" s="102"/>
      <c r="AC22" s="87"/>
      <c r="AD22" s="71"/>
      <c r="AE22" s="71"/>
      <c r="AF22" s="71"/>
      <c r="AG22" s="71"/>
      <c r="AH22" s="30">
        <f>COUNTIFS(C22:AG22,"〇")</f>
        <v>0</v>
      </c>
      <c r="AI22" s="125" t="e">
        <f>AH23/AH22</f>
        <v>#DIV/0!</v>
      </c>
      <c r="AJ22" s="119" t="s">
        <v>54</v>
      </c>
    </row>
    <row r="23" spans="1:36" ht="20.25" thickTop="1" thickBot="1" x14ac:dyDescent="0.45">
      <c r="A23" s="134"/>
      <c r="B23" s="19" t="s">
        <v>20</v>
      </c>
      <c r="C23" s="72"/>
      <c r="D23" s="72"/>
      <c r="E23" s="72"/>
      <c r="F23" s="99"/>
      <c r="G23" s="99"/>
      <c r="H23" s="72"/>
      <c r="I23" s="72"/>
      <c r="J23" s="72"/>
      <c r="K23" s="72"/>
      <c r="L23" s="72"/>
      <c r="M23" s="99"/>
      <c r="N23" s="99"/>
      <c r="O23" s="72"/>
      <c r="P23" s="72"/>
      <c r="Q23" s="72"/>
      <c r="R23" s="72"/>
      <c r="S23" s="72"/>
      <c r="T23" s="99"/>
      <c r="U23" s="99"/>
      <c r="V23" s="72"/>
      <c r="W23" s="72"/>
      <c r="X23" s="72"/>
      <c r="Y23" s="72"/>
      <c r="Z23" s="72"/>
      <c r="AA23" s="99"/>
      <c r="AB23" s="99"/>
      <c r="AC23" s="72"/>
      <c r="AD23" s="72"/>
      <c r="AE23" s="72"/>
      <c r="AF23" s="72"/>
      <c r="AG23" s="72"/>
      <c r="AH23" s="26">
        <f>COUNTA(C23:AG23)</f>
        <v>0</v>
      </c>
      <c r="AI23" s="124"/>
      <c r="AJ23" s="119"/>
    </row>
    <row r="24" spans="1:36" ht="36" customHeight="1" thickTop="1" thickBot="1" x14ac:dyDescent="0.45">
      <c r="A24" s="11"/>
      <c r="B24" s="12"/>
      <c r="C24" s="83"/>
      <c r="D24" s="83"/>
      <c r="E24" s="83"/>
      <c r="F24" s="101"/>
      <c r="G24" s="101"/>
      <c r="H24" s="83"/>
      <c r="I24" s="83"/>
      <c r="J24" s="83"/>
      <c r="K24" s="83"/>
      <c r="L24" s="83"/>
      <c r="M24" s="101"/>
      <c r="N24" s="101"/>
      <c r="O24" s="83"/>
      <c r="P24" s="83"/>
      <c r="Q24" s="83"/>
      <c r="R24" s="83"/>
      <c r="S24" s="83"/>
      <c r="T24" s="101"/>
      <c r="U24" s="101"/>
      <c r="V24" s="83"/>
      <c r="W24" s="83"/>
      <c r="X24" s="83"/>
      <c r="Y24" s="83"/>
      <c r="Z24" s="83"/>
      <c r="AA24" s="101"/>
      <c r="AB24" s="101"/>
      <c r="AC24" s="83"/>
      <c r="AD24" s="83"/>
      <c r="AE24" s="88"/>
      <c r="AF24" s="83"/>
      <c r="AG24" s="83"/>
      <c r="AH24" s="138"/>
      <c r="AI24" s="139"/>
      <c r="AJ24" s="51" t="s">
        <v>41</v>
      </c>
    </row>
    <row r="25" spans="1:36" x14ac:dyDescent="0.4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9.5" thickBot="1" x14ac:dyDescent="0.45">
      <c r="A26" t="s">
        <v>75</v>
      </c>
      <c r="C26" s="5"/>
    </row>
    <row r="27" spans="1:36" x14ac:dyDescent="0.4">
      <c r="A27" s="129"/>
      <c r="B27" s="130"/>
      <c r="C27" s="94">
        <v>1</v>
      </c>
      <c r="D27" s="94">
        <v>2</v>
      </c>
      <c r="E27" s="68">
        <v>3</v>
      </c>
      <c r="F27" s="68">
        <v>4</v>
      </c>
      <c r="G27" s="68">
        <v>5</v>
      </c>
      <c r="H27" s="68">
        <v>6</v>
      </c>
      <c r="I27" s="68">
        <v>7</v>
      </c>
      <c r="J27" s="94">
        <v>8</v>
      </c>
      <c r="K27" s="94">
        <v>9</v>
      </c>
      <c r="L27" s="68">
        <v>10</v>
      </c>
      <c r="M27" s="68">
        <v>11</v>
      </c>
      <c r="N27" s="68">
        <v>12</v>
      </c>
      <c r="O27" s="68">
        <v>13</v>
      </c>
      <c r="P27" s="68">
        <v>14</v>
      </c>
      <c r="Q27" s="94">
        <v>15</v>
      </c>
      <c r="R27" s="94">
        <v>16</v>
      </c>
      <c r="S27" s="68">
        <v>17</v>
      </c>
      <c r="T27" s="68">
        <v>18</v>
      </c>
      <c r="U27" s="68">
        <v>19</v>
      </c>
      <c r="V27" s="68">
        <v>20</v>
      </c>
      <c r="W27" s="68">
        <v>21</v>
      </c>
      <c r="X27" s="94">
        <v>22</v>
      </c>
      <c r="Y27" s="94">
        <v>23</v>
      </c>
      <c r="Z27" s="68">
        <v>24</v>
      </c>
      <c r="AA27" s="68">
        <v>25</v>
      </c>
      <c r="AB27" s="68">
        <v>26</v>
      </c>
      <c r="AC27" s="68">
        <v>27</v>
      </c>
      <c r="AD27" s="68">
        <v>28</v>
      </c>
      <c r="AE27" s="94">
        <v>29</v>
      </c>
      <c r="AF27" s="94">
        <v>30</v>
      </c>
      <c r="AG27" s="75"/>
      <c r="AH27" s="135" t="s">
        <v>17</v>
      </c>
      <c r="AI27" s="121" t="s">
        <v>11</v>
      </c>
      <c r="AJ27" s="126" t="s">
        <v>28</v>
      </c>
    </row>
    <row r="28" spans="1:36" ht="19.5" thickBot="1" x14ac:dyDescent="0.45">
      <c r="A28" s="131"/>
      <c r="B28" s="132"/>
      <c r="C28" s="95">
        <v>45444</v>
      </c>
      <c r="D28" s="95">
        <v>45445</v>
      </c>
      <c r="E28" s="92">
        <v>45446</v>
      </c>
      <c r="F28" s="92">
        <v>45447</v>
      </c>
      <c r="G28" s="92">
        <v>45448</v>
      </c>
      <c r="H28" s="92">
        <v>45449</v>
      </c>
      <c r="I28" s="92">
        <v>45450</v>
      </c>
      <c r="J28" s="95">
        <v>45451</v>
      </c>
      <c r="K28" s="95">
        <v>45452</v>
      </c>
      <c r="L28" s="92">
        <v>45453</v>
      </c>
      <c r="M28" s="92">
        <v>45454</v>
      </c>
      <c r="N28" s="92">
        <v>45455</v>
      </c>
      <c r="O28" s="92">
        <v>45456</v>
      </c>
      <c r="P28" s="92">
        <v>45457</v>
      </c>
      <c r="Q28" s="95">
        <v>45458</v>
      </c>
      <c r="R28" s="95">
        <v>45459</v>
      </c>
      <c r="S28" s="92">
        <v>45460</v>
      </c>
      <c r="T28" s="92">
        <v>45461</v>
      </c>
      <c r="U28" s="92">
        <v>45462</v>
      </c>
      <c r="V28" s="92">
        <v>45463</v>
      </c>
      <c r="W28" s="92">
        <v>45464</v>
      </c>
      <c r="X28" s="95">
        <v>45465</v>
      </c>
      <c r="Y28" s="95">
        <v>45466</v>
      </c>
      <c r="Z28" s="92">
        <v>45467</v>
      </c>
      <c r="AA28" s="92">
        <v>45468</v>
      </c>
      <c r="AB28" s="92">
        <v>45469</v>
      </c>
      <c r="AC28" s="92">
        <v>45470</v>
      </c>
      <c r="AD28" s="92">
        <v>45471</v>
      </c>
      <c r="AE28" s="95">
        <v>45472</v>
      </c>
      <c r="AF28" s="95">
        <v>45473</v>
      </c>
      <c r="AG28" s="63"/>
      <c r="AH28" s="136"/>
      <c r="AI28" s="122"/>
      <c r="AJ28" s="128"/>
    </row>
    <row r="29" spans="1:36" ht="19.5" customHeight="1" thickBot="1" x14ac:dyDescent="0.45">
      <c r="A29" s="133" t="s">
        <v>7</v>
      </c>
      <c r="B29" s="15" t="s">
        <v>16</v>
      </c>
      <c r="C29" s="96"/>
      <c r="D29" s="96"/>
      <c r="E29" s="69"/>
      <c r="F29" s="69"/>
      <c r="G29" s="69"/>
      <c r="H29" s="68"/>
      <c r="I29" s="69"/>
      <c r="J29" s="96"/>
      <c r="K29" s="96"/>
      <c r="L29" s="69"/>
      <c r="M29" s="69"/>
      <c r="N29" s="69"/>
      <c r="O29" s="69"/>
      <c r="P29" s="69"/>
      <c r="Q29" s="96"/>
      <c r="R29" s="96"/>
      <c r="S29" s="68"/>
      <c r="T29" s="69"/>
      <c r="U29" s="69"/>
      <c r="V29" s="69"/>
      <c r="W29" s="69"/>
      <c r="X29" s="96"/>
      <c r="Y29" s="96"/>
      <c r="Z29" s="69"/>
      <c r="AA29" s="69"/>
      <c r="AB29" s="69"/>
      <c r="AC29" s="69"/>
      <c r="AD29" s="69"/>
      <c r="AE29" s="103"/>
      <c r="AF29" s="96"/>
      <c r="AG29" s="69"/>
      <c r="AH29" s="18">
        <f>COUNTIFS(C29:AG29,"〇")</f>
        <v>0</v>
      </c>
      <c r="AI29" s="123" t="e">
        <f>AH30/AH29</f>
        <v>#DIV/0!</v>
      </c>
      <c r="AJ29" s="118" t="s">
        <v>42</v>
      </c>
    </row>
    <row r="30" spans="1:36" ht="20.25" thickTop="1" thickBot="1" x14ac:dyDescent="0.45">
      <c r="A30" s="134"/>
      <c r="B30" s="23" t="s">
        <v>20</v>
      </c>
      <c r="C30" s="97"/>
      <c r="D30" s="97"/>
      <c r="E30" s="70"/>
      <c r="F30" s="70"/>
      <c r="G30" s="70"/>
      <c r="H30" s="89"/>
      <c r="I30" s="70"/>
      <c r="J30" s="97"/>
      <c r="K30" s="97"/>
      <c r="L30" s="70"/>
      <c r="M30" s="70"/>
      <c r="N30" s="70"/>
      <c r="O30" s="70"/>
      <c r="P30" s="70"/>
      <c r="Q30" s="97"/>
      <c r="R30" s="97"/>
      <c r="S30" s="85"/>
      <c r="T30" s="70"/>
      <c r="U30" s="70"/>
      <c r="V30" s="70"/>
      <c r="W30" s="70"/>
      <c r="X30" s="97"/>
      <c r="Y30" s="97"/>
      <c r="Z30" s="70"/>
      <c r="AA30" s="70"/>
      <c r="AB30" s="70"/>
      <c r="AC30" s="70"/>
      <c r="AD30" s="70"/>
      <c r="AE30" s="104"/>
      <c r="AF30" s="97"/>
      <c r="AG30" s="70"/>
      <c r="AH30" s="26">
        <f>COUNTA(C30:AG30)</f>
        <v>0</v>
      </c>
      <c r="AI30" s="124"/>
      <c r="AJ30" s="119"/>
    </row>
    <row r="31" spans="1:36" ht="20.25" customHeight="1" thickTop="1" thickBot="1" x14ac:dyDescent="0.45">
      <c r="A31" s="134" t="s">
        <v>8</v>
      </c>
      <c r="B31" s="27" t="s">
        <v>16</v>
      </c>
      <c r="C31" s="98"/>
      <c r="D31" s="98"/>
      <c r="E31" s="71"/>
      <c r="F31" s="71"/>
      <c r="G31" s="71"/>
      <c r="H31" s="71"/>
      <c r="I31" s="71"/>
      <c r="J31" s="98"/>
      <c r="K31" s="98"/>
      <c r="L31" s="71"/>
      <c r="M31" s="71"/>
      <c r="N31" s="71"/>
      <c r="O31" s="71"/>
      <c r="P31" s="71"/>
      <c r="Q31" s="98"/>
      <c r="R31" s="98"/>
      <c r="S31" s="71"/>
      <c r="T31" s="71"/>
      <c r="U31" s="71"/>
      <c r="V31" s="71"/>
      <c r="W31" s="71"/>
      <c r="X31" s="98"/>
      <c r="Y31" s="98"/>
      <c r="Z31" s="86"/>
      <c r="AA31" s="71"/>
      <c r="AB31" s="71"/>
      <c r="AC31" s="71"/>
      <c r="AD31" s="71"/>
      <c r="AE31" s="105"/>
      <c r="AF31" s="98"/>
      <c r="AG31" s="71"/>
      <c r="AH31" s="30">
        <f>COUNTIFS(C31:AG31,"〇")</f>
        <v>0</v>
      </c>
      <c r="AI31" s="125" t="e">
        <f>AH32/AH31</f>
        <v>#DIV/0!</v>
      </c>
      <c r="AJ31" s="119" t="s">
        <v>54</v>
      </c>
    </row>
    <row r="32" spans="1:36" ht="20.25" thickTop="1" thickBot="1" x14ac:dyDescent="0.45">
      <c r="A32" s="134"/>
      <c r="B32" s="19" t="s">
        <v>20</v>
      </c>
      <c r="C32" s="99"/>
      <c r="D32" s="99"/>
      <c r="E32" s="72"/>
      <c r="F32" s="72"/>
      <c r="G32" s="72"/>
      <c r="H32" s="72"/>
      <c r="I32" s="72"/>
      <c r="J32" s="99"/>
      <c r="K32" s="99"/>
      <c r="L32" s="72"/>
      <c r="M32" s="72"/>
      <c r="N32" s="72"/>
      <c r="O32" s="72"/>
      <c r="P32" s="72"/>
      <c r="Q32" s="99"/>
      <c r="R32" s="99"/>
      <c r="S32" s="72"/>
      <c r="T32" s="72"/>
      <c r="U32" s="72"/>
      <c r="V32" s="72"/>
      <c r="W32" s="72"/>
      <c r="X32" s="99"/>
      <c r="Y32" s="99"/>
      <c r="Z32" s="72"/>
      <c r="AA32" s="72"/>
      <c r="AB32" s="72"/>
      <c r="AC32" s="72"/>
      <c r="AD32" s="72"/>
      <c r="AE32" s="106"/>
      <c r="AF32" s="99"/>
      <c r="AG32" s="72"/>
      <c r="AH32" s="26">
        <f>COUNTA(C32:AG32)</f>
        <v>0</v>
      </c>
      <c r="AI32" s="124"/>
      <c r="AJ32" s="119"/>
    </row>
    <row r="33" spans="1:36" ht="34.5" thickTop="1" thickBot="1" x14ac:dyDescent="0.45">
      <c r="A33" s="11"/>
      <c r="B33" s="12"/>
      <c r="C33" s="101"/>
      <c r="D33" s="101"/>
      <c r="E33" s="83"/>
      <c r="F33" s="83"/>
      <c r="G33" s="83"/>
      <c r="H33" s="83"/>
      <c r="I33" s="83"/>
      <c r="J33" s="101"/>
      <c r="K33" s="101"/>
      <c r="L33" s="83"/>
      <c r="M33" s="83"/>
      <c r="N33" s="83"/>
      <c r="O33" s="83"/>
      <c r="P33" s="83"/>
      <c r="Q33" s="101"/>
      <c r="R33" s="101"/>
      <c r="S33" s="83"/>
      <c r="T33" s="83"/>
      <c r="U33" s="83"/>
      <c r="V33" s="83"/>
      <c r="W33" s="83"/>
      <c r="X33" s="101"/>
      <c r="Y33" s="101"/>
      <c r="Z33" s="83"/>
      <c r="AA33" s="83"/>
      <c r="AB33" s="83"/>
      <c r="AC33" s="83"/>
      <c r="AD33" s="83"/>
      <c r="AE33" s="107"/>
      <c r="AF33" s="101"/>
      <c r="AG33" s="83"/>
      <c r="AH33" s="138"/>
      <c r="AI33" s="139"/>
      <c r="AJ33" s="51" t="s">
        <v>41</v>
      </c>
    </row>
    <row r="34" spans="1:36" x14ac:dyDescent="0.4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9.5" thickBot="1" x14ac:dyDescent="0.45">
      <c r="A35" t="s">
        <v>76</v>
      </c>
      <c r="C35" s="5"/>
    </row>
    <row r="36" spans="1:36" x14ac:dyDescent="0.4">
      <c r="A36" s="129"/>
      <c r="B36" s="130"/>
      <c r="C36" s="68">
        <v>1</v>
      </c>
      <c r="D36" s="68">
        <v>2</v>
      </c>
      <c r="E36" s="68">
        <v>3</v>
      </c>
      <c r="F36" s="68">
        <v>4</v>
      </c>
      <c r="G36" s="68">
        <v>5</v>
      </c>
      <c r="H36" s="94">
        <v>6</v>
      </c>
      <c r="I36" s="94">
        <v>7</v>
      </c>
      <c r="J36" s="68">
        <v>8</v>
      </c>
      <c r="K36" s="68">
        <v>9</v>
      </c>
      <c r="L36" s="68">
        <v>10</v>
      </c>
      <c r="M36" s="68">
        <v>11</v>
      </c>
      <c r="N36" s="68">
        <v>12</v>
      </c>
      <c r="O36" s="94">
        <v>13</v>
      </c>
      <c r="P36" s="94">
        <v>14</v>
      </c>
      <c r="Q36" s="68">
        <v>15</v>
      </c>
      <c r="R36" s="68">
        <v>16</v>
      </c>
      <c r="S36" s="68">
        <v>17</v>
      </c>
      <c r="T36" s="68">
        <v>18</v>
      </c>
      <c r="U36" s="68">
        <v>19</v>
      </c>
      <c r="V36" s="94">
        <v>20</v>
      </c>
      <c r="W36" s="94">
        <v>21</v>
      </c>
      <c r="X36" s="68">
        <v>22</v>
      </c>
      <c r="Y36" s="68">
        <v>23</v>
      </c>
      <c r="Z36" s="68">
        <v>24</v>
      </c>
      <c r="AA36" s="68">
        <v>25</v>
      </c>
      <c r="AB36" s="68">
        <v>26</v>
      </c>
      <c r="AC36" s="94">
        <v>27</v>
      </c>
      <c r="AD36" s="94">
        <v>28</v>
      </c>
      <c r="AE36" s="68">
        <v>29</v>
      </c>
      <c r="AF36" s="68">
        <v>30</v>
      </c>
      <c r="AG36" s="90">
        <v>31</v>
      </c>
      <c r="AH36" s="135" t="s">
        <v>17</v>
      </c>
      <c r="AI36" s="121" t="s">
        <v>11</v>
      </c>
      <c r="AJ36" s="126" t="s">
        <v>28</v>
      </c>
    </row>
    <row r="37" spans="1:36" ht="19.5" thickBot="1" x14ac:dyDescent="0.45">
      <c r="A37" s="131"/>
      <c r="B37" s="132"/>
      <c r="C37" s="92">
        <v>45474</v>
      </c>
      <c r="D37" s="92">
        <v>45475</v>
      </c>
      <c r="E37" s="92">
        <v>45476</v>
      </c>
      <c r="F37" s="92">
        <v>45477</v>
      </c>
      <c r="G37" s="92">
        <v>45478</v>
      </c>
      <c r="H37" s="95">
        <v>45479</v>
      </c>
      <c r="I37" s="95">
        <v>45480</v>
      </c>
      <c r="J37" s="92">
        <v>45481</v>
      </c>
      <c r="K37" s="92">
        <v>45482</v>
      </c>
      <c r="L37" s="92">
        <v>45483</v>
      </c>
      <c r="M37" s="92">
        <v>45484</v>
      </c>
      <c r="N37" s="92">
        <v>45485</v>
      </c>
      <c r="O37" s="95">
        <v>45486</v>
      </c>
      <c r="P37" s="108">
        <v>45487</v>
      </c>
      <c r="Q37" s="92">
        <v>45488</v>
      </c>
      <c r="R37" s="92">
        <v>45489</v>
      </c>
      <c r="S37" s="92">
        <v>45490</v>
      </c>
      <c r="T37" s="92">
        <v>45491</v>
      </c>
      <c r="U37" s="92">
        <v>45492</v>
      </c>
      <c r="V37" s="95">
        <v>45493</v>
      </c>
      <c r="W37" s="95">
        <v>45494</v>
      </c>
      <c r="X37" s="92">
        <v>45495</v>
      </c>
      <c r="Y37" s="92">
        <v>45496</v>
      </c>
      <c r="Z37" s="92">
        <v>45497</v>
      </c>
      <c r="AA37" s="92">
        <v>45498</v>
      </c>
      <c r="AB37" s="92">
        <v>45499</v>
      </c>
      <c r="AC37" s="95">
        <v>45500</v>
      </c>
      <c r="AD37" s="95">
        <v>45501</v>
      </c>
      <c r="AE37" s="92">
        <v>45502</v>
      </c>
      <c r="AF37" s="92">
        <v>45503</v>
      </c>
      <c r="AG37" s="92">
        <v>45504</v>
      </c>
      <c r="AH37" s="136"/>
      <c r="AI37" s="122"/>
      <c r="AJ37" s="128"/>
    </row>
    <row r="38" spans="1:36" ht="19.5" customHeight="1" thickBot="1" x14ac:dyDescent="0.45">
      <c r="A38" s="133" t="s">
        <v>7</v>
      </c>
      <c r="B38" s="15" t="s">
        <v>16</v>
      </c>
      <c r="C38" s="69"/>
      <c r="D38" s="69"/>
      <c r="E38" s="69"/>
      <c r="F38" s="69"/>
      <c r="G38" s="69"/>
      <c r="H38" s="96"/>
      <c r="I38" s="96"/>
      <c r="J38" s="69"/>
      <c r="K38" s="69"/>
      <c r="L38" s="69"/>
      <c r="M38" s="69"/>
      <c r="N38" s="69"/>
      <c r="O38" s="96"/>
      <c r="P38" s="109"/>
      <c r="Q38" s="69"/>
      <c r="R38" s="69"/>
      <c r="S38" s="69"/>
      <c r="T38" s="69"/>
      <c r="U38" s="69"/>
      <c r="V38" s="96"/>
      <c r="W38" s="96"/>
      <c r="X38" s="69"/>
      <c r="Y38" s="69"/>
      <c r="Z38" s="69"/>
      <c r="AA38" s="69"/>
      <c r="AB38" s="69"/>
      <c r="AC38" s="96"/>
      <c r="AD38" s="96"/>
      <c r="AE38" s="69"/>
      <c r="AF38" s="69"/>
      <c r="AG38" s="79"/>
      <c r="AH38" s="18">
        <f>COUNTIFS(C38:AG38,"〇")</f>
        <v>0</v>
      </c>
      <c r="AI38" s="123" t="e">
        <f>AH39/AH38</f>
        <v>#DIV/0!</v>
      </c>
      <c r="AJ38" s="118" t="s">
        <v>42</v>
      </c>
    </row>
    <row r="39" spans="1:36" ht="20.25" thickTop="1" thickBot="1" x14ac:dyDescent="0.45">
      <c r="A39" s="134"/>
      <c r="B39" s="23" t="s">
        <v>20</v>
      </c>
      <c r="C39" s="70"/>
      <c r="D39" s="70"/>
      <c r="E39" s="70"/>
      <c r="F39" s="70"/>
      <c r="G39" s="70"/>
      <c r="H39" s="97"/>
      <c r="I39" s="97"/>
      <c r="J39" s="70"/>
      <c r="K39" s="70"/>
      <c r="L39" s="70"/>
      <c r="M39" s="70"/>
      <c r="N39" s="70"/>
      <c r="O39" s="97"/>
      <c r="P39" s="97"/>
      <c r="Q39" s="70"/>
      <c r="R39" s="70"/>
      <c r="S39" s="70"/>
      <c r="T39" s="70"/>
      <c r="U39" s="70"/>
      <c r="V39" s="97"/>
      <c r="W39" s="97"/>
      <c r="X39" s="70"/>
      <c r="Y39" s="70"/>
      <c r="Z39" s="70"/>
      <c r="AA39" s="70"/>
      <c r="AB39" s="70"/>
      <c r="AC39" s="97"/>
      <c r="AD39" s="97"/>
      <c r="AE39" s="70"/>
      <c r="AF39" s="70"/>
      <c r="AG39" s="80"/>
      <c r="AH39" s="26">
        <f>COUNTA(C39:AG39)</f>
        <v>0</v>
      </c>
      <c r="AI39" s="124"/>
      <c r="AJ39" s="119"/>
    </row>
    <row r="40" spans="1:36" ht="20.25" customHeight="1" thickTop="1" thickBot="1" x14ac:dyDescent="0.45">
      <c r="A40" s="134" t="s">
        <v>8</v>
      </c>
      <c r="B40" s="27" t="s">
        <v>16</v>
      </c>
      <c r="C40" s="71"/>
      <c r="D40" s="71"/>
      <c r="E40" s="71"/>
      <c r="F40" s="71"/>
      <c r="G40" s="71"/>
      <c r="H40" s="98"/>
      <c r="I40" s="98"/>
      <c r="J40" s="71"/>
      <c r="K40" s="86"/>
      <c r="L40" s="71"/>
      <c r="M40" s="71"/>
      <c r="N40" s="71"/>
      <c r="O40" s="98"/>
      <c r="P40" s="98"/>
      <c r="Q40" s="71"/>
      <c r="R40" s="71"/>
      <c r="S40" s="71"/>
      <c r="T40" s="71"/>
      <c r="U40" s="71"/>
      <c r="V40" s="98"/>
      <c r="W40" s="98"/>
      <c r="X40" s="71"/>
      <c r="Y40" s="71"/>
      <c r="Z40" s="71"/>
      <c r="AA40" s="71"/>
      <c r="AB40" s="71"/>
      <c r="AC40" s="98"/>
      <c r="AD40" s="98"/>
      <c r="AE40" s="71"/>
      <c r="AF40" s="71"/>
      <c r="AG40" s="81"/>
      <c r="AH40" s="30">
        <f>COUNTIFS(C40:AG40,"〇")</f>
        <v>0</v>
      </c>
      <c r="AI40" s="125" t="e">
        <f>AH41/AH40</f>
        <v>#DIV/0!</v>
      </c>
      <c r="AJ40" s="119" t="s">
        <v>54</v>
      </c>
    </row>
    <row r="41" spans="1:36" ht="20.25" thickTop="1" thickBot="1" x14ac:dyDescent="0.45">
      <c r="A41" s="134"/>
      <c r="B41" s="19" t="s">
        <v>20</v>
      </c>
      <c r="C41" s="72"/>
      <c r="D41" s="72"/>
      <c r="E41" s="72"/>
      <c r="F41" s="72"/>
      <c r="G41" s="72"/>
      <c r="H41" s="99"/>
      <c r="I41" s="99"/>
      <c r="J41" s="72"/>
      <c r="K41" s="72"/>
      <c r="L41" s="72"/>
      <c r="M41" s="72"/>
      <c r="N41" s="72"/>
      <c r="O41" s="99"/>
      <c r="P41" s="99"/>
      <c r="Q41" s="72"/>
      <c r="R41" s="72"/>
      <c r="S41" s="72"/>
      <c r="T41" s="72"/>
      <c r="U41" s="72"/>
      <c r="V41" s="99"/>
      <c r="W41" s="99"/>
      <c r="X41" s="72"/>
      <c r="Y41" s="72"/>
      <c r="Z41" s="72"/>
      <c r="AA41" s="72"/>
      <c r="AB41" s="72"/>
      <c r="AC41" s="99"/>
      <c r="AD41" s="99"/>
      <c r="AE41" s="72"/>
      <c r="AF41" s="72"/>
      <c r="AG41" s="82"/>
      <c r="AH41" s="26">
        <f>COUNTA(C41:AG41)</f>
        <v>0</v>
      </c>
      <c r="AI41" s="124"/>
      <c r="AJ41" s="119"/>
    </row>
    <row r="42" spans="1:36" ht="34.5" customHeight="1" thickTop="1" thickBot="1" x14ac:dyDescent="0.45">
      <c r="A42" s="11"/>
      <c r="B42" s="12"/>
      <c r="C42" s="83"/>
      <c r="D42" s="83"/>
      <c r="E42" s="83"/>
      <c r="F42" s="83"/>
      <c r="G42" s="83"/>
      <c r="H42" s="101"/>
      <c r="I42" s="101"/>
      <c r="J42" s="83"/>
      <c r="K42" s="83"/>
      <c r="L42" s="83"/>
      <c r="M42" s="83"/>
      <c r="N42" s="83"/>
      <c r="O42" s="101"/>
      <c r="P42" s="101"/>
      <c r="Q42" s="83"/>
      <c r="R42" s="83"/>
      <c r="S42" s="83"/>
      <c r="T42" s="83"/>
      <c r="U42" s="83"/>
      <c r="V42" s="101"/>
      <c r="W42" s="101"/>
      <c r="X42" s="83"/>
      <c r="Y42" s="83"/>
      <c r="Z42" s="83"/>
      <c r="AA42" s="83"/>
      <c r="AB42" s="83"/>
      <c r="AC42" s="101"/>
      <c r="AD42" s="101"/>
      <c r="AE42" s="83"/>
      <c r="AF42" s="83"/>
      <c r="AG42" s="88"/>
      <c r="AH42" s="138"/>
      <c r="AI42" s="139"/>
      <c r="AJ42" s="51" t="s">
        <v>41</v>
      </c>
    </row>
    <row r="45" spans="1:36" x14ac:dyDescent="0.4">
      <c r="B45" t="s">
        <v>43</v>
      </c>
      <c r="J45" t="s">
        <v>34</v>
      </c>
      <c r="R45" s="5" t="s">
        <v>35</v>
      </c>
      <c r="AC45" s="5" t="s">
        <v>33</v>
      </c>
      <c r="AG45" s="2"/>
      <c r="AI45" s="2"/>
    </row>
    <row r="46" spans="1:36" x14ac:dyDescent="0.4">
      <c r="B46" s="120" t="s">
        <v>48</v>
      </c>
      <c r="C46" s="120"/>
      <c r="D46" s="120"/>
      <c r="E46" s="120"/>
      <c r="F46" s="120">
        <f>AH11+AH20+AH29+AH38</f>
        <v>0</v>
      </c>
      <c r="G46" s="120"/>
      <c r="H46" s="120"/>
      <c r="J46" s="120" t="s">
        <v>19</v>
      </c>
      <c r="K46" s="120"/>
      <c r="L46" s="120"/>
      <c r="M46" s="120"/>
      <c r="N46" s="120">
        <f>AH13+AH22+AH31+AH40</f>
        <v>0</v>
      </c>
      <c r="O46" s="120"/>
      <c r="P46" s="120"/>
      <c r="R46" s="120" t="s">
        <v>24</v>
      </c>
      <c r="S46" s="120"/>
      <c r="T46" s="120"/>
      <c r="U46" s="147" t="s">
        <v>31</v>
      </c>
      <c r="V46" s="148"/>
      <c r="W46" s="148"/>
      <c r="X46" s="148"/>
      <c r="Y46" s="148"/>
      <c r="Z46" s="148"/>
      <c r="AA46" s="149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">
      <c r="B47" s="120" t="s">
        <v>46</v>
      </c>
      <c r="C47" s="120"/>
      <c r="D47" s="120"/>
      <c r="E47" s="120"/>
      <c r="F47" s="120">
        <f>AH12+AH21+AH30+AH39</f>
        <v>0</v>
      </c>
      <c r="G47" s="120"/>
      <c r="H47" s="120"/>
      <c r="J47" s="120" t="s">
        <v>47</v>
      </c>
      <c r="K47" s="120"/>
      <c r="L47" s="120"/>
      <c r="M47" s="120"/>
      <c r="N47" s="120">
        <f>AH14+AH23+AH32+AH41</f>
        <v>0</v>
      </c>
      <c r="O47" s="120"/>
      <c r="P47" s="120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2"/>
      <c r="AI47" s="2"/>
    </row>
    <row r="48" spans="1:36" x14ac:dyDescent="0.4">
      <c r="B48" s="120" t="s">
        <v>49</v>
      </c>
      <c r="C48" s="120"/>
      <c r="D48" s="120"/>
      <c r="E48" s="120"/>
      <c r="F48" s="137" t="e">
        <f>F47/F46</f>
        <v>#DIV/0!</v>
      </c>
      <c r="G48" s="137"/>
      <c r="H48" s="137"/>
      <c r="J48" s="120" t="s">
        <v>22</v>
      </c>
      <c r="K48" s="120"/>
      <c r="L48" s="120"/>
      <c r="M48" s="120"/>
      <c r="N48" s="137" t="e">
        <f>N47/N46</f>
        <v>#DIV/0!</v>
      </c>
      <c r="O48" s="137"/>
      <c r="P48" s="137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">
      <c r="B49" s="120" t="s">
        <v>50</v>
      </c>
      <c r="C49" s="120"/>
      <c r="D49" s="120"/>
      <c r="E49" s="120"/>
      <c r="F49" s="120" t="s">
        <v>24</v>
      </c>
      <c r="G49" s="120"/>
      <c r="H49" s="120"/>
      <c r="J49" s="120" t="s">
        <v>23</v>
      </c>
      <c r="K49" s="120"/>
      <c r="L49" s="120"/>
      <c r="M49" s="120"/>
      <c r="N49" s="120" t="s">
        <v>24</v>
      </c>
      <c r="O49" s="120"/>
      <c r="P49" s="120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2"/>
      <c r="AI49" s="2"/>
    </row>
  </sheetData>
  <mergeCells count="76">
    <mergeCell ref="B4:C4"/>
    <mergeCell ref="D4:R4"/>
    <mergeCell ref="T4:W4"/>
    <mergeCell ref="X4:AG4"/>
    <mergeCell ref="B5:C5"/>
    <mergeCell ref="D5:I5"/>
    <mergeCell ref="J5:K5"/>
    <mergeCell ref="L5:R5"/>
    <mergeCell ref="T5:W5"/>
    <mergeCell ref="X5:AG5"/>
    <mergeCell ref="B6:C6"/>
    <mergeCell ref="D6:H6"/>
    <mergeCell ref="I6:L6"/>
    <mergeCell ref="M6:R6"/>
    <mergeCell ref="A9:B10"/>
    <mergeCell ref="A13:A14"/>
    <mergeCell ref="AI13:AI14"/>
    <mergeCell ref="AJ13:AJ14"/>
    <mergeCell ref="AH9:AH10"/>
    <mergeCell ref="AH15:AI15"/>
    <mergeCell ref="AI9:AI10"/>
    <mergeCell ref="AJ9:AJ10"/>
    <mergeCell ref="A11:A12"/>
    <mergeCell ref="AI11:AI12"/>
    <mergeCell ref="AJ11:AJ12"/>
    <mergeCell ref="AJ18:AJ19"/>
    <mergeCell ref="A22:A23"/>
    <mergeCell ref="AI22:AI23"/>
    <mergeCell ref="AJ22:AJ23"/>
    <mergeCell ref="AH24:AI24"/>
    <mergeCell ref="A20:A21"/>
    <mergeCell ref="AI20:AI21"/>
    <mergeCell ref="AJ20:AJ21"/>
    <mergeCell ref="A18:B19"/>
    <mergeCell ref="AH18:AH19"/>
    <mergeCell ref="AI18:AI19"/>
    <mergeCell ref="A27:B28"/>
    <mergeCell ref="AH27:AH28"/>
    <mergeCell ref="AI27:AI28"/>
    <mergeCell ref="AJ27:AJ28"/>
    <mergeCell ref="A38:A39"/>
    <mergeCell ref="AI38:AI39"/>
    <mergeCell ref="AJ38:AJ39"/>
    <mergeCell ref="A29:A30"/>
    <mergeCell ref="AI29:AI30"/>
    <mergeCell ref="AJ29:AJ30"/>
    <mergeCell ref="A31:A32"/>
    <mergeCell ref="AI31:AI32"/>
    <mergeCell ref="AJ31:AJ32"/>
    <mergeCell ref="AH33:AI33"/>
    <mergeCell ref="A36:B37"/>
    <mergeCell ref="AH36:AH37"/>
    <mergeCell ref="AI36:AI37"/>
    <mergeCell ref="AJ36:AJ37"/>
    <mergeCell ref="A40:A41"/>
    <mergeCell ref="AI40:AI41"/>
    <mergeCell ref="AJ40:AJ41"/>
    <mergeCell ref="N47:P47"/>
    <mergeCell ref="AH42:AI42"/>
    <mergeCell ref="B46:E46"/>
    <mergeCell ref="F46:H46"/>
    <mergeCell ref="J46:M46"/>
    <mergeCell ref="N46:P46"/>
    <mergeCell ref="R46:T46"/>
    <mergeCell ref="U46:AA46"/>
    <mergeCell ref="B47:E47"/>
    <mergeCell ref="F47:H47"/>
    <mergeCell ref="J47:M47"/>
    <mergeCell ref="B48:E48"/>
    <mergeCell ref="F48:H48"/>
    <mergeCell ref="J48:M48"/>
    <mergeCell ref="N48:P48"/>
    <mergeCell ref="B49:E49"/>
    <mergeCell ref="F49:H49"/>
    <mergeCell ref="J49:M49"/>
    <mergeCell ref="N49:P49"/>
  </mergeCells>
  <phoneticPr fontId="1"/>
  <pageMargins left="0.70866141732283472" right="0.31496062992125984" top="0.15748031496062992" bottom="0.15748031496062992" header="0.31496062992125984" footer="0.31496062992125984"/>
  <pageSetup paperSize="9" scale="56" orientation="landscape" r:id="rId1"/>
  <headerFooter>
    <oddHeader>&amp;R
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27B0-6826-4EAD-82C2-B676210EAC7D}">
  <sheetPr>
    <tabColor theme="4"/>
    <pageSetUpPr fitToPage="1"/>
  </sheetPr>
  <dimension ref="A2:AJ49"/>
  <sheetViews>
    <sheetView zoomScaleNormal="100" zoomScalePageLayoutView="85" workbookViewId="0">
      <selection activeCell="J50" sqref="J50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2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2" spans="1:36" ht="24" x14ac:dyDescent="0.4">
      <c r="A2" s="61" t="s">
        <v>85</v>
      </c>
    </row>
    <row r="4" spans="1:36" x14ac:dyDescent="0.4">
      <c r="B4" s="140" t="s">
        <v>9</v>
      </c>
      <c r="C4" s="141"/>
      <c r="D4" s="14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1"/>
      <c r="T4" s="120" t="s">
        <v>13</v>
      </c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I4" s="53"/>
      <c r="AJ4" s="53" t="s">
        <v>70</v>
      </c>
    </row>
    <row r="5" spans="1:36" x14ac:dyDescent="0.4">
      <c r="B5" s="140" t="s">
        <v>10</v>
      </c>
      <c r="C5" s="141"/>
      <c r="D5" s="144"/>
      <c r="E5" s="145"/>
      <c r="F5" s="145"/>
      <c r="G5" s="145"/>
      <c r="H5" s="145"/>
      <c r="I5" s="146"/>
      <c r="J5" s="140" t="s">
        <v>38</v>
      </c>
      <c r="K5" s="141"/>
      <c r="L5" s="144"/>
      <c r="M5" s="145"/>
      <c r="N5" s="145"/>
      <c r="O5" s="145"/>
      <c r="P5" s="145"/>
      <c r="Q5" s="145"/>
      <c r="R5" s="146"/>
      <c r="T5" s="120" t="s">
        <v>14</v>
      </c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I5" s="67"/>
      <c r="AJ5" s="53" t="s">
        <v>72</v>
      </c>
    </row>
    <row r="6" spans="1:36" x14ac:dyDescent="0.4">
      <c r="B6" s="120" t="s">
        <v>36</v>
      </c>
      <c r="C6" s="120"/>
      <c r="D6" s="142"/>
      <c r="E6" s="120"/>
      <c r="F6" s="120"/>
      <c r="G6" s="120"/>
      <c r="H6" s="120"/>
      <c r="I6" s="120" t="s">
        <v>68</v>
      </c>
      <c r="J6" s="120"/>
      <c r="K6" s="120"/>
      <c r="L6" s="120"/>
      <c r="M6" s="142"/>
      <c r="N6" s="142"/>
      <c r="O6" s="142"/>
      <c r="P6" s="142"/>
      <c r="Q6" s="142"/>
      <c r="R6" s="14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9.5" thickBot="1" x14ac:dyDescent="0.45">
      <c r="A8" t="s">
        <v>77</v>
      </c>
      <c r="C8" s="5"/>
    </row>
    <row r="9" spans="1:36" x14ac:dyDescent="0.4">
      <c r="A9" s="129"/>
      <c r="B9" s="130"/>
      <c r="C9" s="76">
        <v>1</v>
      </c>
      <c r="D9" s="76">
        <v>2</v>
      </c>
      <c r="E9" s="94">
        <v>3</v>
      </c>
      <c r="F9" s="94">
        <v>4</v>
      </c>
      <c r="G9" s="76">
        <v>5</v>
      </c>
      <c r="H9" s="76">
        <v>6</v>
      </c>
      <c r="I9" s="76">
        <v>7</v>
      </c>
      <c r="J9" s="76">
        <v>8</v>
      </c>
      <c r="K9" s="76">
        <v>9</v>
      </c>
      <c r="L9" s="94">
        <v>10</v>
      </c>
      <c r="M9" s="94">
        <v>11</v>
      </c>
      <c r="N9" s="76">
        <v>12</v>
      </c>
      <c r="O9" s="76">
        <v>13</v>
      </c>
      <c r="P9" s="76">
        <v>14</v>
      </c>
      <c r="Q9" s="76">
        <v>15</v>
      </c>
      <c r="R9" s="76">
        <v>16</v>
      </c>
      <c r="S9" s="94">
        <v>17</v>
      </c>
      <c r="T9" s="94">
        <v>18</v>
      </c>
      <c r="U9" s="76">
        <v>19</v>
      </c>
      <c r="V9" s="76">
        <v>20</v>
      </c>
      <c r="W9" s="76">
        <v>21</v>
      </c>
      <c r="X9" s="76">
        <v>22</v>
      </c>
      <c r="Y9" s="76">
        <v>23</v>
      </c>
      <c r="Z9" s="94">
        <v>24</v>
      </c>
      <c r="AA9" s="94">
        <v>25</v>
      </c>
      <c r="AB9" s="76">
        <v>26</v>
      </c>
      <c r="AC9" s="76">
        <v>27</v>
      </c>
      <c r="AD9" s="76">
        <v>28</v>
      </c>
      <c r="AE9" s="76">
        <v>29</v>
      </c>
      <c r="AF9" s="76">
        <v>30</v>
      </c>
      <c r="AG9" s="94">
        <v>31</v>
      </c>
      <c r="AH9" s="152" t="s">
        <v>17</v>
      </c>
      <c r="AI9" s="156" t="s">
        <v>11</v>
      </c>
      <c r="AJ9" s="126" t="s">
        <v>28</v>
      </c>
    </row>
    <row r="10" spans="1:36" ht="19.5" thickBot="1" x14ac:dyDescent="0.45">
      <c r="A10" s="131"/>
      <c r="B10" s="132"/>
      <c r="C10" s="92">
        <v>45505</v>
      </c>
      <c r="D10" s="92">
        <v>45506</v>
      </c>
      <c r="E10" s="95">
        <v>45507</v>
      </c>
      <c r="F10" s="95">
        <v>45508</v>
      </c>
      <c r="G10" s="92">
        <v>45509</v>
      </c>
      <c r="H10" s="92">
        <v>45510</v>
      </c>
      <c r="I10" s="92">
        <v>45511</v>
      </c>
      <c r="J10" s="92">
        <v>45512</v>
      </c>
      <c r="K10" s="92">
        <v>45513</v>
      </c>
      <c r="L10" s="95">
        <v>45514</v>
      </c>
      <c r="M10" s="95">
        <v>45515</v>
      </c>
      <c r="N10" s="92">
        <v>45516</v>
      </c>
      <c r="O10" s="92">
        <v>45517</v>
      </c>
      <c r="P10" s="92">
        <v>45518</v>
      </c>
      <c r="Q10" s="92">
        <v>45519</v>
      </c>
      <c r="R10" s="92">
        <v>45520</v>
      </c>
      <c r="S10" s="95">
        <v>45521</v>
      </c>
      <c r="T10" s="95">
        <v>45522</v>
      </c>
      <c r="U10" s="92">
        <v>45523</v>
      </c>
      <c r="V10" s="92">
        <v>45524</v>
      </c>
      <c r="W10" s="92">
        <v>45525</v>
      </c>
      <c r="X10" s="92">
        <v>45526</v>
      </c>
      <c r="Y10" s="92">
        <v>45527</v>
      </c>
      <c r="Z10" s="95">
        <v>45528</v>
      </c>
      <c r="AA10" s="95">
        <v>45529</v>
      </c>
      <c r="AB10" s="92">
        <v>45530</v>
      </c>
      <c r="AC10" s="92">
        <v>45531</v>
      </c>
      <c r="AD10" s="92">
        <v>45532</v>
      </c>
      <c r="AE10" s="92">
        <v>45533</v>
      </c>
      <c r="AF10" s="92">
        <v>45534</v>
      </c>
      <c r="AG10" s="95">
        <v>45535</v>
      </c>
      <c r="AH10" s="153"/>
      <c r="AI10" s="157"/>
      <c r="AJ10" s="127"/>
    </row>
    <row r="11" spans="1:36" ht="21.75" customHeight="1" thickBot="1" x14ac:dyDescent="0.45">
      <c r="A11" s="133" t="s">
        <v>7</v>
      </c>
      <c r="B11" s="15" t="s">
        <v>16</v>
      </c>
      <c r="C11" s="69"/>
      <c r="D11" s="69"/>
      <c r="E11" s="96"/>
      <c r="F11" s="96"/>
      <c r="G11" s="69"/>
      <c r="H11" s="69"/>
      <c r="I11" s="69"/>
      <c r="J11" s="69"/>
      <c r="K11" s="69"/>
      <c r="L11" s="96"/>
      <c r="M11" s="96"/>
      <c r="N11" s="69"/>
      <c r="O11" s="69"/>
      <c r="P11" s="69"/>
      <c r="Q11" s="69"/>
      <c r="R11" s="69"/>
      <c r="S11" s="96"/>
      <c r="T11" s="96"/>
      <c r="U11" s="69"/>
      <c r="V11" s="69"/>
      <c r="W11" s="69"/>
      <c r="X11" s="69"/>
      <c r="Y11" s="69"/>
      <c r="Z11" s="96"/>
      <c r="AA11" s="94"/>
      <c r="AB11" s="76"/>
      <c r="AC11" s="69"/>
      <c r="AD11" s="69"/>
      <c r="AE11" s="69"/>
      <c r="AF11" s="69"/>
      <c r="AG11" s="103"/>
      <c r="AH11" s="69">
        <f>COUNTIFS(C11:AG11,"〇")</f>
        <v>0</v>
      </c>
      <c r="AI11" s="158" t="e">
        <f>AH12/AH11</f>
        <v>#DIV/0!</v>
      </c>
      <c r="AJ11" s="118" t="s">
        <v>42</v>
      </c>
    </row>
    <row r="12" spans="1:36" ht="20.25" thickTop="1" thickBot="1" x14ac:dyDescent="0.45">
      <c r="A12" s="134"/>
      <c r="B12" s="23" t="s">
        <v>20</v>
      </c>
      <c r="C12" s="70"/>
      <c r="D12" s="70"/>
      <c r="E12" s="97"/>
      <c r="F12" s="97"/>
      <c r="G12" s="70"/>
      <c r="H12" s="70"/>
      <c r="I12" s="70"/>
      <c r="J12" s="70"/>
      <c r="K12" s="70"/>
      <c r="L12" s="97"/>
      <c r="M12" s="97"/>
      <c r="N12" s="70"/>
      <c r="O12" s="70"/>
      <c r="P12" s="70"/>
      <c r="Q12" s="70"/>
      <c r="R12" s="70"/>
      <c r="S12" s="97"/>
      <c r="T12" s="97"/>
      <c r="U12" s="70"/>
      <c r="V12" s="70"/>
      <c r="W12" s="70"/>
      <c r="X12" s="70"/>
      <c r="Y12" s="70"/>
      <c r="Z12" s="97"/>
      <c r="AA12" s="97"/>
      <c r="AB12" s="70"/>
      <c r="AC12" s="70"/>
      <c r="AD12" s="70"/>
      <c r="AE12" s="70"/>
      <c r="AF12" s="70"/>
      <c r="AG12" s="104"/>
      <c r="AH12" s="70">
        <f>COUNTA(C12:AG12)</f>
        <v>0</v>
      </c>
      <c r="AI12" s="151"/>
      <c r="AJ12" s="119"/>
    </row>
    <row r="13" spans="1:36" ht="18.95" customHeight="1" thickTop="1" thickBot="1" x14ac:dyDescent="0.45">
      <c r="A13" s="134" t="s">
        <v>8</v>
      </c>
      <c r="B13" s="27" t="s">
        <v>16</v>
      </c>
      <c r="C13" s="71"/>
      <c r="D13" s="71"/>
      <c r="E13" s="98"/>
      <c r="F13" s="98"/>
      <c r="G13" s="71"/>
      <c r="H13" s="71"/>
      <c r="I13" s="71"/>
      <c r="J13" s="71"/>
      <c r="K13" s="71"/>
      <c r="L13" s="98"/>
      <c r="M13" s="98"/>
      <c r="N13" s="71"/>
      <c r="O13" s="71"/>
      <c r="P13" s="71"/>
      <c r="Q13" s="71"/>
      <c r="R13" s="71"/>
      <c r="S13" s="98"/>
      <c r="T13" s="98"/>
      <c r="U13" s="71"/>
      <c r="V13" s="71"/>
      <c r="W13" s="71"/>
      <c r="X13" s="71"/>
      <c r="Y13" s="71"/>
      <c r="Z13" s="98"/>
      <c r="AA13" s="98"/>
      <c r="AB13" s="71"/>
      <c r="AC13" s="71"/>
      <c r="AD13" s="71"/>
      <c r="AE13" s="71"/>
      <c r="AF13" s="71"/>
      <c r="AG13" s="105"/>
      <c r="AH13" s="71">
        <f>COUNTIFS(C13:AG13,"〇")</f>
        <v>0</v>
      </c>
      <c r="AI13" s="150" t="e">
        <f>AH14/AH13</f>
        <v>#DIV/0!</v>
      </c>
      <c r="AJ13" s="119" t="s">
        <v>54</v>
      </c>
    </row>
    <row r="14" spans="1:36" ht="20.25" thickTop="1" thickBot="1" x14ac:dyDescent="0.45">
      <c r="A14" s="134"/>
      <c r="B14" s="19" t="s">
        <v>20</v>
      </c>
      <c r="C14" s="72"/>
      <c r="D14" s="72"/>
      <c r="E14" s="99"/>
      <c r="F14" s="99"/>
      <c r="G14" s="72"/>
      <c r="H14" s="72"/>
      <c r="I14" s="72"/>
      <c r="J14" s="72"/>
      <c r="K14" s="72"/>
      <c r="L14" s="99"/>
      <c r="M14" s="99"/>
      <c r="N14" s="72"/>
      <c r="O14" s="72"/>
      <c r="P14" s="72"/>
      <c r="Q14" s="72"/>
      <c r="R14" s="72"/>
      <c r="S14" s="99"/>
      <c r="T14" s="99"/>
      <c r="U14" s="72"/>
      <c r="V14" s="72"/>
      <c r="W14" s="70"/>
      <c r="X14" s="70"/>
      <c r="Y14" s="72"/>
      <c r="Z14" s="97"/>
      <c r="AA14" s="99"/>
      <c r="AB14" s="72"/>
      <c r="AC14" s="72"/>
      <c r="AD14" s="72"/>
      <c r="AE14" s="72"/>
      <c r="AF14" s="72"/>
      <c r="AG14" s="106"/>
      <c r="AH14" s="70">
        <f>COUNTA(C14:AG14)</f>
        <v>0</v>
      </c>
      <c r="AI14" s="151"/>
      <c r="AJ14" s="119"/>
    </row>
    <row r="15" spans="1:36" ht="34.5" thickTop="1" thickBot="1" x14ac:dyDescent="0.45">
      <c r="A15" s="48" t="s">
        <v>28</v>
      </c>
      <c r="B15" s="12"/>
      <c r="C15" s="73"/>
      <c r="D15" s="73"/>
      <c r="E15" s="100"/>
      <c r="F15" s="100"/>
      <c r="G15" s="73"/>
      <c r="H15" s="73"/>
      <c r="I15" s="73"/>
      <c r="J15" s="73"/>
      <c r="K15" s="74"/>
      <c r="L15" s="100"/>
      <c r="M15" s="100"/>
      <c r="N15" s="73"/>
      <c r="O15" s="73"/>
      <c r="P15" s="73"/>
      <c r="Q15" s="73"/>
      <c r="R15" s="73"/>
      <c r="S15" s="100"/>
      <c r="T15" s="100"/>
      <c r="U15" s="73"/>
      <c r="V15" s="73"/>
      <c r="W15" s="73"/>
      <c r="X15" s="73"/>
      <c r="Y15" s="73"/>
      <c r="Z15" s="101"/>
      <c r="AA15" s="101"/>
      <c r="AB15" s="83"/>
      <c r="AC15" s="73"/>
      <c r="AD15" s="73"/>
      <c r="AE15" s="83"/>
      <c r="AF15" s="83"/>
      <c r="AG15" s="111"/>
      <c r="AH15" s="154"/>
      <c r="AI15" s="155"/>
      <c r="AJ15" s="51" t="s">
        <v>41</v>
      </c>
    </row>
    <row r="17" spans="1:36" ht="19.5" thickBot="1" x14ac:dyDescent="0.45">
      <c r="A17" t="s">
        <v>78</v>
      </c>
      <c r="C17" s="5"/>
    </row>
    <row r="18" spans="1:36" x14ac:dyDescent="0.4">
      <c r="A18" s="129"/>
      <c r="B18" s="130"/>
      <c r="C18" s="94">
        <v>1</v>
      </c>
      <c r="D18" s="76">
        <v>2</v>
      </c>
      <c r="E18" s="76">
        <v>3</v>
      </c>
      <c r="F18" s="76">
        <v>4</v>
      </c>
      <c r="G18" s="76">
        <v>5</v>
      </c>
      <c r="H18" s="76">
        <v>6</v>
      </c>
      <c r="I18" s="94">
        <v>7</v>
      </c>
      <c r="J18" s="94">
        <v>8</v>
      </c>
      <c r="K18" s="76">
        <v>9</v>
      </c>
      <c r="L18" s="76">
        <v>10</v>
      </c>
      <c r="M18" s="76">
        <v>11</v>
      </c>
      <c r="N18" s="76">
        <v>12</v>
      </c>
      <c r="O18" s="76">
        <v>13</v>
      </c>
      <c r="P18" s="94">
        <v>14</v>
      </c>
      <c r="Q18" s="94">
        <v>15</v>
      </c>
      <c r="R18" s="76">
        <v>16</v>
      </c>
      <c r="S18" s="76">
        <v>17</v>
      </c>
      <c r="T18" s="76">
        <v>18</v>
      </c>
      <c r="U18" s="76">
        <v>19</v>
      </c>
      <c r="V18" s="76">
        <v>20</v>
      </c>
      <c r="W18" s="94">
        <v>21</v>
      </c>
      <c r="X18" s="94">
        <v>22</v>
      </c>
      <c r="Y18" s="76">
        <v>23</v>
      </c>
      <c r="Z18" s="76">
        <v>24</v>
      </c>
      <c r="AA18" s="76">
        <v>25</v>
      </c>
      <c r="AB18" s="76">
        <v>26</v>
      </c>
      <c r="AC18" s="76">
        <v>27</v>
      </c>
      <c r="AD18" s="94">
        <v>28</v>
      </c>
      <c r="AE18" s="94">
        <v>29</v>
      </c>
      <c r="AF18" s="76">
        <v>30</v>
      </c>
      <c r="AG18" s="75"/>
      <c r="AH18" s="135" t="s">
        <v>17</v>
      </c>
      <c r="AI18" s="121" t="s">
        <v>11</v>
      </c>
      <c r="AJ18" s="126" t="s">
        <v>28</v>
      </c>
    </row>
    <row r="19" spans="1:36" ht="19.5" thickBot="1" x14ac:dyDescent="0.45">
      <c r="A19" s="131"/>
      <c r="B19" s="132"/>
      <c r="C19" s="95">
        <v>45536</v>
      </c>
      <c r="D19" s="92">
        <v>45537</v>
      </c>
      <c r="E19" s="92">
        <v>45538</v>
      </c>
      <c r="F19" s="92">
        <v>45539</v>
      </c>
      <c r="G19" s="92">
        <v>45540</v>
      </c>
      <c r="H19" s="92">
        <v>45541</v>
      </c>
      <c r="I19" s="95">
        <v>45542</v>
      </c>
      <c r="J19" s="95">
        <v>45543</v>
      </c>
      <c r="K19" s="92">
        <v>45544</v>
      </c>
      <c r="L19" s="92">
        <v>45545</v>
      </c>
      <c r="M19" s="92">
        <v>45546</v>
      </c>
      <c r="N19" s="92">
        <v>45547</v>
      </c>
      <c r="O19" s="92">
        <v>45548</v>
      </c>
      <c r="P19" s="95">
        <v>45549</v>
      </c>
      <c r="Q19" s="95">
        <v>45550</v>
      </c>
      <c r="R19" s="92">
        <v>45551</v>
      </c>
      <c r="S19" s="92">
        <v>45552</v>
      </c>
      <c r="T19" s="92">
        <v>45553</v>
      </c>
      <c r="U19" s="92">
        <v>45554</v>
      </c>
      <c r="V19" s="92">
        <v>45555</v>
      </c>
      <c r="W19" s="95">
        <v>45556</v>
      </c>
      <c r="X19" s="95">
        <v>45557</v>
      </c>
      <c r="Y19" s="92">
        <v>45558</v>
      </c>
      <c r="Z19" s="92">
        <v>45559</v>
      </c>
      <c r="AA19" s="92">
        <v>45560</v>
      </c>
      <c r="AB19" s="92">
        <v>45561</v>
      </c>
      <c r="AC19" s="92">
        <v>45562</v>
      </c>
      <c r="AD19" s="95">
        <v>45563</v>
      </c>
      <c r="AE19" s="95">
        <v>45564</v>
      </c>
      <c r="AF19" s="92">
        <v>45565</v>
      </c>
      <c r="AG19" s="92"/>
      <c r="AH19" s="136"/>
      <c r="AI19" s="122"/>
      <c r="AJ19" s="128"/>
    </row>
    <row r="20" spans="1:36" ht="19.5" customHeight="1" thickBot="1" x14ac:dyDescent="0.45">
      <c r="A20" s="133" t="s">
        <v>7</v>
      </c>
      <c r="B20" s="15" t="s">
        <v>16</v>
      </c>
      <c r="C20" s="96"/>
      <c r="D20" s="69"/>
      <c r="E20" s="69"/>
      <c r="F20" s="69"/>
      <c r="G20" s="69"/>
      <c r="H20" s="69"/>
      <c r="I20" s="96"/>
      <c r="J20" s="96"/>
      <c r="K20" s="69"/>
      <c r="L20" s="69"/>
      <c r="M20" s="69"/>
      <c r="N20" s="69"/>
      <c r="O20" s="76"/>
      <c r="P20" s="96"/>
      <c r="Q20" s="96"/>
      <c r="R20" s="69"/>
      <c r="S20" s="69"/>
      <c r="T20" s="69"/>
      <c r="U20" s="69"/>
      <c r="V20" s="69"/>
      <c r="W20" s="96"/>
      <c r="X20" s="96"/>
      <c r="Y20" s="69"/>
      <c r="Z20" s="69"/>
      <c r="AA20" s="69"/>
      <c r="AB20" s="69"/>
      <c r="AC20" s="69"/>
      <c r="AD20" s="96"/>
      <c r="AE20" s="96"/>
      <c r="AF20" s="69"/>
      <c r="AG20" s="69"/>
      <c r="AH20" s="18">
        <f>COUNTIFS(C20:AG20,"〇")</f>
        <v>0</v>
      </c>
      <c r="AI20" s="123" t="e">
        <f>AH21/AH20</f>
        <v>#DIV/0!</v>
      </c>
      <c r="AJ20" s="118" t="s">
        <v>42</v>
      </c>
    </row>
    <row r="21" spans="1:36" ht="20.25" thickTop="1" thickBot="1" x14ac:dyDescent="0.45">
      <c r="A21" s="134"/>
      <c r="B21" s="23" t="s">
        <v>20</v>
      </c>
      <c r="C21" s="97"/>
      <c r="D21" s="70"/>
      <c r="E21" s="70"/>
      <c r="F21" s="70"/>
      <c r="G21" s="70"/>
      <c r="H21" s="70"/>
      <c r="I21" s="97"/>
      <c r="J21" s="97"/>
      <c r="K21" s="70"/>
      <c r="L21" s="70"/>
      <c r="M21" s="70"/>
      <c r="N21" s="70"/>
      <c r="O21" s="85"/>
      <c r="P21" s="97"/>
      <c r="Q21" s="97"/>
      <c r="R21" s="70"/>
      <c r="S21" s="70"/>
      <c r="T21" s="70"/>
      <c r="U21" s="70"/>
      <c r="V21" s="70"/>
      <c r="W21" s="97"/>
      <c r="X21" s="97"/>
      <c r="Y21" s="70"/>
      <c r="Z21" s="70"/>
      <c r="AA21" s="70"/>
      <c r="AB21" s="70"/>
      <c r="AC21" s="70"/>
      <c r="AD21" s="97"/>
      <c r="AE21" s="97"/>
      <c r="AF21" s="70"/>
      <c r="AG21" s="70"/>
      <c r="AH21" s="26">
        <f>COUNTA(C21:AG21)</f>
        <v>0</v>
      </c>
      <c r="AI21" s="124"/>
      <c r="AJ21" s="119"/>
    </row>
    <row r="22" spans="1:36" ht="18.95" customHeight="1" thickTop="1" thickBot="1" x14ac:dyDescent="0.45">
      <c r="A22" s="134" t="s">
        <v>8</v>
      </c>
      <c r="B22" s="27" t="s">
        <v>16</v>
      </c>
      <c r="C22" s="98"/>
      <c r="D22" s="71"/>
      <c r="E22" s="71"/>
      <c r="F22" s="71"/>
      <c r="G22" s="71"/>
      <c r="H22" s="71"/>
      <c r="I22" s="98"/>
      <c r="J22" s="98"/>
      <c r="K22" s="71"/>
      <c r="L22" s="71"/>
      <c r="M22" s="71"/>
      <c r="N22" s="71"/>
      <c r="O22" s="71"/>
      <c r="P22" s="98"/>
      <c r="Q22" s="98"/>
      <c r="R22" s="71"/>
      <c r="S22" s="71"/>
      <c r="T22" s="71"/>
      <c r="U22" s="71"/>
      <c r="V22" s="71"/>
      <c r="W22" s="98"/>
      <c r="X22" s="98"/>
      <c r="Y22" s="71"/>
      <c r="Z22" s="71"/>
      <c r="AA22" s="71"/>
      <c r="AB22" s="86"/>
      <c r="AC22" s="87"/>
      <c r="AD22" s="98"/>
      <c r="AE22" s="98"/>
      <c r="AF22" s="71"/>
      <c r="AG22" s="71"/>
      <c r="AH22" s="30">
        <f>COUNTIFS(C22:AG22,"〇")</f>
        <v>0</v>
      </c>
      <c r="AI22" s="125" t="e">
        <f>AH23/AH22</f>
        <v>#DIV/0!</v>
      </c>
      <c r="AJ22" s="119" t="s">
        <v>54</v>
      </c>
    </row>
    <row r="23" spans="1:36" ht="20.25" thickTop="1" thickBot="1" x14ac:dyDescent="0.45">
      <c r="A23" s="134"/>
      <c r="B23" s="19" t="s">
        <v>20</v>
      </c>
      <c r="C23" s="99"/>
      <c r="D23" s="72"/>
      <c r="E23" s="72"/>
      <c r="F23" s="72"/>
      <c r="G23" s="72"/>
      <c r="H23" s="72"/>
      <c r="I23" s="99"/>
      <c r="J23" s="99"/>
      <c r="K23" s="72"/>
      <c r="L23" s="72"/>
      <c r="M23" s="72"/>
      <c r="N23" s="72"/>
      <c r="O23" s="72"/>
      <c r="P23" s="99"/>
      <c r="Q23" s="99"/>
      <c r="R23" s="72"/>
      <c r="S23" s="72"/>
      <c r="T23" s="72"/>
      <c r="U23" s="72"/>
      <c r="V23" s="72"/>
      <c r="W23" s="99"/>
      <c r="X23" s="99"/>
      <c r="Y23" s="72"/>
      <c r="Z23" s="72"/>
      <c r="AA23" s="72"/>
      <c r="AB23" s="72"/>
      <c r="AC23" s="72"/>
      <c r="AD23" s="99"/>
      <c r="AE23" s="99"/>
      <c r="AF23" s="72"/>
      <c r="AG23" s="72"/>
      <c r="AH23" s="26">
        <f>COUNTA(C23:AG23)</f>
        <v>0</v>
      </c>
      <c r="AI23" s="124"/>
      <c r="AJ23" s="119"/>
    </row>
    <row r="24" spans="1:36" ht="36" customHeight="1" thickTop="1" thickBot="1" x14ac:dyDescent="0.45">
      <c r="A24" s="11"/>
      <c r="B24" s="12"/>
      <c r="C24" s="101"/>
      <c r="D24" s="83"/>
      <c r="E24" s="83"/>
      <c r="F24" s="83"/>
      <c r="G24" s="83"/>
      <c r="H24" s="83"/>
      <c r="I24" s="101"/>
      <c r="J24" s="101"/>
      <c r="K24" s="83"/>
      <c r="L24" s="83"/>
      <c r="M24" s="83"/>
      <c r="N24" s="83"/>
      <c r="O24" s="83"/>
      <c r="P24" s="101"/>
      <c r="Q24" s="101"/>
      <c r="R24" s="83"/>
      <c r="S24" s="83"/>
      <c r="T24" s="83"/>
      <c r="U24" s="83"/>
      <c r="V24" s="83"/>
      <c r="W24" s="101"/>
      <c r="X24" s="101"/>
      <c r="Y24" s="83"/>
      <c r="Z24" s="83"/>
      <c r="AA24" s="83"/>
      <c r="AB24" s="83"/>
      <c r="AC24" s="83"/>
      <c r="AD24" s="101"/>
      <c r="AE24" s="107"/>
      <c r="AF24" s="83"/>
      <c r="AG24" s="83"/>
      <c r="AH24" s="138"/>
      <c r="AI24" s="139"/>
      <c r="AJ24" s="51" t="s">
        <v>41</v>
      </c>
    </row>
    <row r="25" spans="1:36" x14ac:dyDescent="0.4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9.5" thickBot="1" x14ac:dyDescent="0.45">
      <c r="A26" t="s">
        <v>79</v>
      </c>
      <c r="C26" s="5"/>
    </row>
    <row r="27" spans="1:36" x14ac:dyDescent="0.4">
      <c r="A27" s="129"/>
      <c r="B27" s="130"/>
      <c r="C27" s="76">
        <v>1</v>
      </c>
      <c r="D27" s="76">
        <v>2</v>
      </c>
      <c r="E27" s="76">
        <v>3</v>
      </c>
      <c r="F27" s="76">
        <v>4</v>
      </c>
      <c r="G27" s="94">
        <v>5</v>
      </c>
      <c r="H27" s="94">
        <v>6</v>
      </c>
      <c r="I27" s="76">
        <v>7</v>
      </c>
      <c r="J27" s="76">
        <v>8</v>
      </c>
      <c r="K27" s="76">
        <v>9</v>
      </c>
      <c r="L27" s="76">
        <v>10</v>
      </c>
      <c r="M27" s="76">
        <v>11</v>
      </c>
      <c r="N27" s="94">
        <v>12</v>
      </c>
      <c r="O27" s="94">
        <v>13</v>
      </c>
      <c r="P27" s="76">
        <v>14</v>
      </c>
      <c r="Q27" s="76">
        <v>15</v>
      </c>
      <c r="R27" s="76">
        <v>16</v>
      </c>
      <c r="S27" s="76">
        <v>17</v>
      </c>
      <c r="T27" s="76">
        <v>18</v>
      </c>
      <c r="U27" s="94">
        <v>19</v>
      </c>
      <c r="V27" s="94">
        <v>20</v>
      </c>
      <c r="W27" s="76">
        <v>21</v>
      </c>
      <c r="X27" s="76">
        <v>22</v>
      </c>
      <c r="Y27" s="76">
        <v>23</v>
      </c>
      <c r="Z27" s="76">
        <v>24</v>
      </c>
      <c r="AA27" s="76">
        <v>25</v>
      </c>
      <c r="AB27" s="94">
        <v>26</v>
      </c>
      <c r="AC27" s="94">
        <v>27</v>
      </c>
      <c r="AD27" s="76">
        <v>28</v>
      </c>
      <c r="AE27" s="76">
        <v>29</v>
      </c>
      <c r="AF27" s="76">
        <v>30</v>
      </c>
      <c r="AG27" s="75">
        <v>31</v>
      </c>
      <c r="AH27" s="135" t="s">
        <v>17</v>
      </c>
      <c r="AI27" s="121" t="s">
        <v>11</v>
      </c>
      <c r="AJ27" s="126" t="s">
        <v>28</v>
      </c>
    </row>
    <row r="28" spans="1:36" ht="19.5" thickBot="1" x14ac:dyDescent="0.45">
      <c r="A28" s="131"/>
      <c r="B28" s="132"/>
      <c r="C28" s="92">
        <v>45566</v>
      </c>
      <c r="D28" s="92">
        <v>45567</v>
      </c>
      <c r="E28" s="92">
        <v>45568</v>
      </c>
      <c r="F28" s="92">
        <v>45569</v>
      </c>
      <c r="G28" s="95">
        <v>45570</v>
      </c>
      <c r="H28" s="95">
        <v>45571</v>
      </c>
      <c r="I28" s="92">
        <v>45572</v>
      </c>
      <c r="J28" s="92">
        <v>45573</v>
      </c>
      <c r="K28" s="92">
        <v>45574</v>
      </c>
      <c r="L28" s="92">
        <v>45575</v>
      </c>
      <c r="M28" s="92">
        <v>45576</v>
      </c>
      <c r="N28" s="95">
        <v>45577</v>
      </c>
      <c r="O28" s="95">
        <v>45578</v>
      </c>
      <c r="P28" s="92">
        <v>45579</v>
      </c>
      <c r="Q28" s="92">
        <v>45580</v>
      </c>
      <c r="R28" s="92">
        <v>45581</v>
      </c>
      <c r="S28" s="92">
        <v>45582</v>
      </c>
      <c r="T28" s="92">
        <v>45583</v>
      </c>
      <c r="U28" s="95">
        <v>45584</v>
      </c>
      <c r="V28" s="95">
        <v>45585</v>
      </c>
      <c r="W28" s="92">
        <v>45586</v>
      </c>
      <c r="X28" s="92">
        <v>45587</v>
      </c>
      <c r="Y28" s="92">
        <v>45588</v>
      </c>
      <c r="Z28" s="92">
        <v>45589</v>
      </c>
      <c r="AA28" s="92">
        <v>45590</v>
      </c>
      <c r="AB28" s="95">
        <v>45591</v>
      </c>
      <c r="AC28" s="95">
        <v>45592</v>
      </c>
      <c r="AD28" s="92">
        <v>45593</v>
      </c>
      <c r="AE28" s="92">
        <v>45594</v>
      </c>
      <c r="AF28" s="92">
        <v>45595</v>
      </c>
      <c r="AG28" s="92">
        <v>45596</v>
      </c>
      <c r="AH28" s="136"/>
      <c r="AI28" s="122"/>
      <c r="AJ28" s="128"/>
    </row>
    <row r="29" spans="1:36" ht="19.5" customHeight="1" thickBot="1" x14ac:dyDescent="0.45">
      <c r="A29" s="133" t="s">
        <v>7</v>
      </c>
      <c r="B29" s="15" t="s">
        <v>16</v>
      </c>
      <c r="C29" s="69"/>
      <c r="D29" s="69"/>
      <c r="E29" s="69"/>
      <c r="F29" s="69"/>
      <c r="G29" s="96"/>
      <c r="H29" s="94"/>
      <c r="I29" s="69"/>
      <c r="J29" s="69"/>
      <c r="K29" s="69"/>
      <c r="L29" s="69"/>
      <c r="M29" s="69"/>
      <c r="N29" s="96"/>
      <c r="O29" s="96"/>
      <c r="P29" s="69"/>
      <c r="Q29" s="69"/>
      <c r="R29" s="69"/>
      <c r="S29" s="76"/>
      <c r="T29" s="69"/>
      <c r="U29" s="96"/>
      <c r="V29" s="96"/>
      <c r="W29" s="69"/>
      <c r="X29" s="69"/>
      <c r="Y29" s="69"/>
      <c r="Z29" s="69"/>
      <c r="AA29" s="69"/>
      <c r="AB29" s="96"/>
      <c r="AC29" s="96"/>
      <c r="AD29" s="69"/>
      <c r="AE29" s="79"/>
      <c r="AF29" s="69"/>
      <c r="AG29" s="69"/>
      <c r="AH29" s="18">
        <f>COUNTIFS(C29:AG29,"〇")</f>
        <v>0</v>
      </c>
      <c r="AI29" s="123" t="e">
        <f>AH30/AH29</f>
        <v>#DIV/0!</v>
      </c>
      <c r="AJ29" s="118" t="s">
        <v>42</v>
      </c>
    </row>
    <row r="30" spans="1:36" ht="20.25" thickTop="1" thickBot="1" x14ac:dyDescent="0.45">
      <c r="A30" s="134"/>
      <c r="B30" s="23" t="s">
        <v>20</v>
      </c>
      <c r="C30" s="70"/>
      <c r="D30" s="70"/>
      <c r="E30" s="70"/>
      <c r="F30" s="70"/>
      <c r="G30" s="97"/>
      <c r="H30" s="110"/>
      <c r="I30" s="70"/>
      <c r="J30" s="70"/>
      <c r="K30" s="70"/>
      <c r="L30" s="70"/>
      <c r="M30" s="70"/>
      <c r="N30" s="97"/>
      <c r="O30" s="97"/>
      <c r="P30" s="70"/>
      <c r="Q30" s="70"/>
      <c r="R30" s="70"/>
      <c r="S30" s="85"/>
      <c r="T30" s="70"/>
      <c r="U30" s="97"/>
      <c r="V30" s="97"/>
      <c r="W30" s="70"/>
      <c r="X30" s="70"/>
      <c r="Y30" s="70"/>
      <c r="Z30" s="70"/>
      <c r="AA30" s="70"/>
      <c r="AB30" s="97"/>
      <c r="AC30" s="97"/>
      <c r="AD30" s="70"/>
      <c r="AE30" s="80"/>
      <c r="AF30" s="70"/>
      <c r="AG30" s="70"/>
      <c r="AH30" s="26">
        <f>COUNTA(C30:AG30)</f>
        <v>0</v>
      </c>
      <c r="AI30" s="124"/>
      <c r="AJ30" s="119"/>
    </row>
    <row r="31" spans="1:36" ht="20.25" customHeight="1" thickTop="1" thickBot="1" x14ac:dyDescent="0.45">
      <c r="A31" s="134" t="s">
        <v>8</v>
      </c>
      <c r="B31" s="27" t="s">
        <v>16</v>
      </c>
      <c r="C31" s="71"/>
      <c r="D31" s="71"/>
      <c r="E31" s="71"/>
      <c r="F31" s="71"/>
      <c r="G31" s="98"/>
      <c r="H31" s="98"/>
      <c r="I31" s="71"/>
      <c r="J31" s="71"/>
      <c r="K31" s="71"/>
      <c r="L31" s="71"/>
      <c r="M31" s="71"/>
      <c r="N31" s="98"/>
      <c r="O31" s="98"/>
      <c r="P31" s="71"/>
      <c r="Q31" s="71"/>
      <c r="R31" s="71"/>
      <c r="S31" s="71"/>
      <c r="T31" s="71"/>
      <c r="U31" s="98"/>
      <c r="V31" s="98"/>
      <c r="W31" s="71"/>
      <c r="X31" s="71"/>
      <c r="Y31" s="71"/>
      <c r="Z31" s="86"/>
      <c r="AA31" s="71"/>
      <c r="AB31" s="98"/>
      <c r="AC31" s="98"/>
      <c r="AD31" s="71"/>
      <c r="AE31" s="81"/>
      <c r="AF31" s="71"/>
      <c r="AG31" s="71"/>
      <c r="AH31" s="30">
        <f>COUNTIFS(C31:AG31,"〇")</f>
        <v>0</v>
      </c>
      <c r="AI31" s="125" t="e">
        <f>AH32/AH31</f>
        <v>#DIV/0!</v>
      </c>
      <c r="AJ31" s="119" t="s">
        <v>54</v>
      </c>
    </row>
    <row r="32" spans="1:36" ht="20.25" thickTop="1" thickBot="1" x14ac:dyDescent="0.45">
      <c r="A32" s="134"/>
      <c r="B32" s="19" t="s">
        <v>20</v>
      </c>
      <c r="C32" s="72"/>
      <c r="D32" s="72"/>
      <c r="E32" s="72"/>
      <c r="F32" s="72"/>
      <c r="G32" s="99"/>
      <c r="H32" s="99"/>
      <c r="I32" s="72"/>
      <c r="J32" s="72"/>
      <c r="K32" s="72"/>
      <c r="L32" s="72"/>
      <c r="M32" s="72"/>
      <c r="N32" s="99"/>
      <c r="O32" s="99"/>
      <c r="P32" s="72"/>
      <c r="Q32" s="72"/>
      <c r="R32" s="72"/>
      <c r="S32" s="72"/>
      <c r="T32" s="72"/>
      <c r="U32" s="99"/>
      <c r="V32" s="99"/>
      <c r="W32" s="72"/>
      <c r="X32" s="72"/>
      <c r="Y32" s="72"/>
      <c r="Z32" s="72"/>
      <c r="AA32" s="72"/>
      <c r="AB32" s="99"/>
      <c r="AC32" s="99"/>
      <c r="AD32" s="72"/>
      <c r="AE32" s="82"/>
      <c r="AF32" s="72"/>
      <c r="AG32" s="72"/>
      <c r="AH32" s="26">
        <f>COUNTA(C32:AG32)</f>
        <v>0</v>
      </c>
      <c r="AI32" s="124"/>
      <c r="AJ32" s="119"/>
    </row>
    <row r="33" spans="1:36" ht="34.5" thickTop="1" thickBot="1" x14ac:dyDescent="0.45">
      <c r="A33" s="11"/>
      <c r="B33" s="12"/>
      <c r="C33" s="83"/>
      <c r="D33" s="83"/>
      <c r="E33" s="83"/>
      <c r="F33" s="83"/>
      <c r="G33" s="101"/>
      <c r="H33" s="101"/>
      <c r="I33" s="83"/>
      <c r="J33" s="83"/>
      <c r="K33" s="83"/>
      <c r="L33" s="83"/>
      <c r="M33" s="83"/>
      <c r="N33" s="101"/>
      <c r="O33" s="101"/>
      <c r="P33" s="83"/>
      <c r="Q33" s="83"/>
      <c r="R33" s="83"/>
      <c r="S33" s="83"/>
      <c r="T33" s="83"/>
      <c r="U33" s="101"/>
      <c r="V33" s="101"/>
      <c r="W33" s="83"/>
      <c r="X33" s="83"/>
      <c r="Y33" s="83"/>
      <c r="Z33" s="83"/>
      <c r="AA33" s="83"/>
      <c r="AB33" s="101"/>
      <c r="AC33" s="101"/>
      <c r="AD33" s="83"/>
      <c r="AE33" s="88"/>
      <c r="AF33" s="83"/>
      <c r="AG33" s="83"/>
      <c r="AH33" s="138"/>
      <c r="AI33" s="139"/>
      <c r="AJ33" s="51" t="s">
        <v>41</v>
      </c>
    </row>
    <row r="34" spans="1:36" x14ac:dyDescent="0.4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9.5" thickBot="1" x14ac:dyDescent="0.45">
      <c r="A35" t="s">
        <v>80</v>
      </c>
      <c r="C35" s="5"/>
    </row>
    <row r="36" spans="1:36" x14ac:dyDescent="0.4">
      <c r="A36" s="129"/>
      <c r="B36" s="130"/>
      <c r="C36" s="76">
        <v>1</v>
      </c>
      <c r="D36" s="94">
        <v>2</v>
      </c>
      <c r="E36" s="94">
        <v>3</v>
      </c>
      <c r="F36" s="76">
        <v>4</v>
      </c>
      <c r="G36" s="76">
        <v>5</v>
      </c>
      <c r="H36" s="76">
        <v>6</v>
      </c>
      <c r="I36" s="76">
        <v>7</v>
      </c>
      <c r="J36" s="76">
        <v>8</v>
      </c>
      <c r="K36" s="94">
        <v>9</v>
      </c>
      <c r="L36" s="94">
        <v>10</v>
      </c>
      <c r="M36" s="76">
        <v>11</v>
      </c>
      <c r="N36" s="76">
        <v>12</v>
      </c>
      <c r="O36" s="76">
        <v>13</v>
      </c>
      <c r="P36" s="76">
        <v>14</v>
      </c>
      <c r="Q36" s="76">
        <v>15</v>
      </c>
      <c r="R36" s="94">
        <v>16</v>
      </c>
      <c r="S36" s="94">
        <v>17</v>
      </c>
      <c r="T36" s="76">
        <v>18</v>
      </c>
      <c r="U36" s="76">
        <v>19</v>
      </c>
      <c r="V36" s="76">
        <v>20</v>
      </c>
      <c r="W36" s="76">
        <v>21</v>
      </c>
      <c r="X36" s="76">
        <v>22</v>
      </c>
      <c r="Y36" s="94">
        <v>23</v>
      </c>
      <c r="Z36" s="94">
        <v>24</v>
      </c>
      <c r="AA36" s="76">
        <v>25</v>
      </c>
      <c r="AB36" s="76">
        <v>26</v>
      </c>
      <c r="AC36" s="76">
        <v>27</v>
      </c>
      <c r="AD36" s="76">
        <v>28</v>
      </c>
      <c r="AE36" s="76">
        <v>29</v>
      </c>
      <c r="AF36" s="94">
        <v>30</v>
      </c>
      <c r="AG36" s="75"/>
      <c r="AH36" s="135" t="s">
        <v>17</v>
      </c>
      <c r="AI36" s="121" t="s">
        <v>11</v>
      </c>
      <c r="AJ36" s="126" t="s">
        <v>28</v>
      </c>
    </row>
    <row r="37" spans="1:36" ht="19.5" thickBot="1" x14ac:dyDescent="0.45">
      <c r="A37" s="131"/>
      <c r="B37" s="132"/>
      <c r="C37" s="92">
        <v>45597</v>
      </c>
      <c r="D37" s="95">
        <v>45598</v>
      </c>
      <c r="E37" s="95">
        <v>45599</v>
      </c>
      <c r="F37" s="92">
        <v>45600</v>
      </c>
      <c r="G37" s="92">
        <v>45601</v>
      </c>
      <c r="H37" s="92">
        <v>45602</v>
      </c>
      <c r="I37" s="92">
        <v>45603</v>
      </c>
      <c r="J37" s="92">
        <v>45604</v>
      </c>
      <c r="K37" s="95">
        <v>45605</v>
      </c>
      <c r="L37" s="95">
        <v>45606</v>
      </c>
      <c r="M37" s="92">
        <v>45607</v>
      </c>
      <c r="N37" s="92">
        <v>45608</v>
      </c>
      <c r="O37" s="92">
        <v>45609</v>
      </c>
      <c r="P37" s="92">
        <v>45610</v>
      </c>
      <c r="Q37" s="92">
        <v>45611</v>
      </c>
      <c r="R37" s="95">
        <v>45612</v>
      </c>
      <c r="S37" s="95">
        <v>45613</v>
      </c>
      <c r="T37" s="92">
        <v>45614</v>
      </c>
      <c r="U37" s="92">
        <v>45615</v>
      </c>
      <c r="V37" s="92">
        <v>45616</v>
      </c>
      <c r="W37" s="92">
        <v>45617</v>
      </c>
      <c r="X37" s="92">
        <v>45618</v>
      </c>
      <c r="Y37" s="95">
        <v>45619</v>
      </c>
      <c r="Z37" s="95">
        <v>45620</v>
      </c>
      <c r="AA37" s="92">
        <v>45621</v>
      </c>
      <c r="AB37" s="92">
        <v>45622</v>
      </c>
      <c r="AC37" s="92">
        <v>45623</v>
      </c>
      <c r="AD37" s="92">
        <v>45624</v>
      </c>
      <c r="AE37" s="92">
        <v>45625</v>
      </c>
      <c r="AF37" s="95">
        <v>45626</v>
      </c>
      <c r="AG37" s="77"/>
      <c r="AH37" s="136"/>
      <c r="AI37" s="122"/>
      <c r="AJ37" s="128"/>
    </row>
    <row r="38" spans="1:36" ht="19.5" customHeight="1" thickBot="1" x14ac:dyDescent="0.45">
      <c r="A38" s="133" t="s">
        <v>7</v>
      </c>
      <c r="B38" s="15" t="s">
        <v>16</v>
      </c>
      <c r="C38" s="69"/>
      <c r="D38" s="96"/>
      <c r="E38" s="96"/>
      <c r="F38" s="69"/>
      <c r="G38" s="69"/>
      <c r="H38" s="69"/>
      <c r="I38" s="69"/>
      <c r="J38" s="69"/>
      <c r="K38" s="96"/>
      <c r="L38" s="96"/>
      <c r="M38" s="69"/>
      <c r="N38" s="69"/>
      <c r="O38" s="69"/>
      <c r="P38" s="91"/>
      <c r="Q38" s="69"/>
      <c r="R38" s="96"/>
      <c r="S38" s="96"/>
      <c r="T38" s="69"/>
      <c r="U38" s="69"/>
      <c r="V38" s="69"/>
      <c r="W38" s="69"/>
      <c r="X38" s="69"/>
      <c r="Y38" s="96"/>
      <c r="Z38" s="96"/>
      <c r="AA38" s="69"/>
      <c r="AB38" s="69"/>
      <c r="AC38" s="69"/>
      <c r="AD38" s="69"/>
      <c r="AE38" s="69"/>
      <c r="AF38" s="96"/>
      <c r="AG38" s="79"/>
      <c r="AH38" s="18">
        <f>COUNTIFS(C38:AG38,"〇")</f>
        <v>0</v>
      </c>
      <c r="AI38" s="123" t="e">
        <f>AH39/AH38</f>
        <v>#DIV/0!</v>
      </c>
      <c r="AJ38" s="118" t="s">
        <v>42</v>
      </c>
    </row>
    <row r="39" spans="1:36" ht="20.25" thickTop="1" thickBot="1" x14ac:dyDescent="0.45">
      <c r="A39" s="134"/>
      <c r="B39" s="23" t="s">
        <v>20</v>
      </c>
      <c r="C39" s="70"/>
      <c r="D39" s="97"/>
      <c r="E39" s="97"/>
      <c r="F39" s="70"/>
      <c r="G39" s="70"/>
      <c r="H39" s="70"/>
      <c r="I39" s="70"/>
      <c r="J39" s="70"/>
      <c r="K39" s="97"/>
      <c r="L39" s="97"/>
      <c r="M39" s="70"/>
      <c r="N39" s="70"/>
      <c r="O39" s="70"/>
      <c r="P39" s="70"/>
      <c r="Q39" s="70"/>
      <c r="R39" s="97"/>
      <c r="S39" s="97"/>
      <c r="T39" s="70"/>
      <c r="U39" s="70"/>
      <c r="V39" s="70"/>
      <c r="W39" s="70"/>
      <c r="X39" s="70"/>
      <c r="Y39" s="97"/>
      <c r="Z39" s="97"/>
      <c r="AA39" s="70"/>
      <c r="AB39" s="70"/>
      <c r="AC39" s="70"/>
      <c r="AD39" s="70"/>
      <c r="AE39" s="70"/>
      <c r="AF39" s="97"/>
      <c r="AG39" s="80"/>
      <c r="AH39" s="26">
        <f>COUNTA(C39:AG39)</f>
        <v>0</v>
      </c>
      <c r="AI39" s="124"/>
      <c r="AJ39" s="119"/>
    </row>
    <row r="40" spans="1:36" ht="20.25" customHeight="1" thickTop="1" thickBot="1" x14ac:dyDescent="0.45">
      <c r="A40" s="134" t="s">
        <v>8</v>
      </c>
      <c r="B40" s="27" t="s">
        <v>16</v>
      </c>
      <c r="C40" s="71"/>
      <c r="D40" s="98"/>
      <c r="E40" s="98"/>
      <c r="F40" s="71"/>
      <c r="G40" s="71"/>
      <c r="H40" s="71"/>
      <c r="I40" s="71"/>
      <c r="J40" s="71"/>
      <c r="K40" s="102"/>
      <c r="L40" s="98"/>
      <c r="M40" s="71"/>
      <c r="N40" s="71"/>
      <c r="O40" s="71"/>
      <c r="P40" s="71"/>
      <c r="Q40" s="71"/>
      <c r="R40" s="98"/>
      <c r="S40" s="98"/>
      <c r="T40" s="71"/>
      <c r="U40" s="71"/>
      <c r="V40" s="71"/>
      <c r="W40" s="71"/>
      <c r="X40" s="71"/>
      <c r="Y40" s="98"/>
      <c r="Z40" s="98"/>
      <c r="AA40" s="71"/>
      <c r="AB40" s="71"/>
      <c r="AC40" s="71"/>
      <c r="AD40" s="71"/>
      <c r="AE40" s="71"/>
      <c r="AF40" s="98"/>
      <c r="AG40" s="81"/>
      <c r="AH40" s="30">
        <f>COUNTIFS(C40:AG40,"〇")</f>
        <v>0</v>
      </c>
      <c r="AI40" s="125" t="e">
        <f>AH41/AH40</f>
        <v>#DIV/0!</v>
      </c>
      <c r="AJ40" s="119" t="s">
        <v>54</v>
      </c>
    </row>
    <row r="41" spans="1:36" ht="20.25" thickTop="1" thickBot="1" x14ac:dyDescent="0.45">
      <c r="A41" s="134"/>
      <c r="B41" s="19" t="s">
        <v>20</v>
      </c>
      <c r="C41" s="72"/>
      <c r="D41" s="99"/>
      <c r="E41" s="99"/>
      <c r="F41" s="72"/>
      <c r="G41" s="72"/>
      <c r="H41" s="72"/>
      <c r="I41" s="72"/>
      <c r="J41" s="72"/>
      <c r="K41" s="99"/>
      <c r="L41" s="99"/>
      <c r="M41" s="72"/>
      <c r="N41" s="72"/>
      <c r="O41" s="72"/>
      <c r="P41" s="72"/>
      <c r="Q41" s="72"/>
      <c r="R41" s="99"/>
      <c r="S41" s="99"/>
      <c r="T41" s="72"/>
      <c r="U41" s="72"/>
      <c r="V41" s="72"/>
      <c r="W41" s="72"/>
      <c r="X41" s="72"/>
      <c r="Y41" s="99"/>
      <c r="Z41" s="99"/>
      <c r="AA41" s="72"/>
      <c r="AB41" s="72"/>
      <c r="AC41" s="72"/>
      <c r="AD41" s="72"/>
      <c r="AE41" s="72"/>
      <c r="AF41" s="99"/>
      <c r="AG41" s="82"/>
      <c r="AH41" s="26">
        <f>COUNTA(C41:AG41)</f>
        <v>0</v>
      </c>
      <c r="AI41" s="124"/>
      <c r="AJ41" s="119"/>
    </row>
    <row r="42" spans="1:36" ht="34.5" customHeight="1" thickTop="1" thickBot="1" x14ac:dyDescent="0.45">
      <c r="A42" s="11"/>
      <c r="B42" s="12"/>
      <c r="C42" s="83"/>
      <c r="D42" s="101"/>
      <c r="E42" s="101"/>
      <c r="F42" s="83"/>
      <c r="G42" s="83"/>
      <c r="H42" s="83"/>
      <c r="I42" s="83"/>
      <c r="J42" s="83"/>
      <c r="K42" s="101"/>
      <c r="L42" s="101"/>
      <c r="M42" s="83"/>
      <c r="N42" s="83"/>
      <c r="O42" s="83"/>
      <c r="P42" s="83"/>
      <c r="Q42" s="83"/>
      <c r="R42" s="101"/>
      <c r="S42" s="101"/>
      <c r="T42" s="83"/>
      <c r="U42" s="83"/>
      <c r="V42" s="83"/>
      <c r="W42" s="83"/>
      <c r="X42" s="83"/>
      <c r="Y42" s="101"/>
      <c r="Z42" s="101"/>
      <c r="AA42" s="83"/>
      <c r="AB42" s="83"/>
      <c r="AC42" s="83"/>
      <c r="AD42" s="83"/>
      <c r="AE42" s="83"/>
      <c r="AF42" s="101"/>
      <c r="AG42" s="88"/>
      <c r="AH42" s="138"/>
      <c r="AI42" s="139"/>
      <c r="AJ42" s="51" t="s">
        <v>41</v>
      </c>
    </row>
    <row r="45" spans="1:36" x14ac:dyDescent="0.4">
      <c r="B45" t="s">
        <v>43</v>
      </c>
      <c r="J45" t="s">
        <v>34</v>
      </c>
      <c r="R45" s="5" t="s">
        <v>35</v>
      </c>
      <c r="AC45" s="5" t="s">
        <v>33</v>
      </c>
      <c r="AG45" s="2"/>
      <c r="AI45" s="2"/>
    </row>
    <row r="46" spans="1:36" x14ac:dyDescent="0.4">
      <c r="B46" s="120" t="s">
        <v>48</v>
      </c>
      <c r="C46" s="120"/>
      <c r="D46" s="120"/>
      <c r="E46" s="120"/>
      <c r="F46" s="120">
        <f>AH11+AH20+AH29+AH38</f>
        <v>0</v>
      </c>
      <c r="G46" s="120"/>
      <c r="H46" s="120"/>
      <c r="J46" s="120" t="s">
        <v>19</v>
      </c>
      <c r="K46" s="120"/>
      <c r="L46" s="120"/>
      <c r="M46" s="120"/>
      <c r="N46" s="120">
        <f>AH13+AH22+AH31+AH40</f>
        <v>0</v>
      </c>
      <c r="O46" s="120"/>
      <c r="P46" s="120"/>
      <c r="R46" s="120" t="s">
        <v>24</v>
      </c>
      <c r="S46" s="120"/>
      <c r="T46" s="120"/>
      <c r="U46" s="147" t="s">
        <v>31</v>
      </c>
      <c r="V46" s="148"/>
      <c r="W46" s="148"/>
      <c r="X46" s="148"/>
      <c r="Y46" s="148"/>
      <c r="Z46" s="148"/>
      <c r="AA46" s="149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">
      <c r="B47" s="120" t="s">
        <v>46</v>
      </c>
      <c r="C47" s="120"/>
      <c r="D47" s="120"/>
      <c r="E47" s="120"/>
      <c r="F47" s="120">
        <f>AH12+AH21+AH30+AH39</f>
        <v>0</v>
      </c>
      <c r="G47" s="120"/>
      <c r="H47" s="120"/>
      <c r="J47" s="120" t="s">
        <v>47</v>
      </c>
      <c r="K47" s="120"/>
      <c r="L47" s="120"/>
      <c r="M47" s="120"/>
      <c r="N47" s="120">
        <f>AH14+AH23+AH32+AH41</f>
        <v>0</v>
      </c>
      <c r="O47" s="120"/>
      <c r="P47" s="120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2"/>
      <c r="AI47" s="2"/>
    </row>
    <row r="48" spans="1:36" x14ac:dyDescent="0.4">
      <c r="B48" s="120" t="s">
        <v>49</v>
      </c>
      <c r="C48" s="120"/>
      <c r="D48" s="120"/>
      <c r="E48" s="120"/>
      <c r="F48" s="137" t="e">
        <f>F47/F46</f>
        <v>#DIV/0!</v>
      </c>
      <c r="G48" s="137"/>
      <c r="H48" s="137"/>
      <c r="J48" s="120" t="s">
        <v>22</v>
      </c>
      <c r="K48" s="120"/>
      <c r="L48" s="120"/>
      <c r="M48" s="120"/>
      <c r="N48" s="137" t="e">
        <f>N47/N46</f>
        <v>#DIV/0!</v>
      </c>
      <c r="O48" s="137"/>
      <c r="P48" s="137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">
      <c r="B49" s="120" t="s">
        <v>50</v>
      </c>
      <c r="C49" s="120"/>
      <c r="D49" s="120"/>
      <c r="E49" s="120"/>
      <c r="F49" s="120" t="s">
        <v>24</v>
      </c>
      <c r="G49" s="120"/>
      <c r="H49" s="120"/>
      <c r="J49" s="120" t="s">
        <v>23</v>
      </c>
      <c r="K49" s="120"/>
      <c r="L49" s="120"/>
      <c r="M49" s="120"/>
      <c r="N49" s="120" t="s">
        <v>24</v>
      </c>
      <c r="O49" s="120"/>
      <c r="P49" s="120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2"/>
      <c r="AI49" s="2"/>
    </row>
  </sheetData>
  <mergeCells count="76">
    <mergeCell ref="B48:E48"/>
    <mergeCell ref="F48:H48"/>
    <mergeCell ref="J48:M48"/>
    <mergeCell ref="N48:P48"/>
    <mergeCell ref="B49:E49"/>
    <mergeCell ref="F49:H49"/>
    <mergeCell ref="J49:M49"/>
    <mergeCell ref="N49:P49"/>
    <mergeCell ref="N47:P47"/>
    <mergeCell ref="AH42:AI42"/>
    <mergeCell ref="B46:E46"/>
    <mergeCell ref="F46:H46"/>
    <mergeCell ref="J46:M46"/>
    <mergeCell ref="N46:P46"/>
    <mergeCell ref="R46:T46"/>
    <mergeCell ref="U46:AA46"/>
    <mergeCell ref="B47:E47"/>
    <mergeCell ref="F47:H47"/>
    <mergeCell ref="J47:M47"/>
    <mergeCell ref="AI36:AI37"/>
    <mergeCell ref="AJ36:AJ37"/>
    <mergeCell ref="A40:A41"/>
    <mergeCell ref="AI40:AI41"/>
    <mergeCell ref="AJ40:AJ41"/>
    <mergeCell ref="A27:B28"/>
    <mergeCell ref="AH27:AH28"/>
    <mergeCell ref="AI27:AI28"/>
    <mergeCell ref="AJ27:AJ28"/>
    <mergeCell ref="A38:A39"/>
    <mergeCell ref="AI38:AI39"/>
    <mergeCell ref="AJ38:AJ39"/>
    <mergeCell ref="A29:A30"/>
    <mergeCell ref="AI29:AI30"/>
    <mergeCell ref="AJ29:AJ30"/>
    <mergeCell ref="A31:A32"/>
    <mergeCell ref="AI31:AI32"/>
    <mergeCell ref="AJ31:AJ32"/>
    <mergeCell ref="AH33:AI33"/>
    <mergeCell ref="A36:B37"/>
    <mergeCell ref="AH36:AH37"/>
    <mergeCell ref="AJ18:AJ19"/>
    <mergeCell ref="A22:A23"/>
    <mergeCell ref="AI22:AI23"/>
    <mergeCell ref="AJ22:AJ23"/>
    <mergeCell ref="AH24:AI24"/>
    <mergeCell ref="A20:A21"/>
    <mergeCell ref="AI20:AI21"/>
    <mergeCell ref="AJ20:AJ21"/>
    <mergeCell ref="A18:B19"/>
    <mergeCell ref="AH18:AH19"/>
    <mergeCell ref="AI18:AI19"/>
    <mergeCell ref="A13:A14"/>
    <mergeCell ref="AI13:AI14"/>
    <mergeCell ref="AJ13:AJ14"/>
    <mergeCell ref="AH9:AH10"/>
    <mergeCell ref="AH15:AI15"/>
    <mergeCell ref="AI9:AI10"/>
    <mergeCell ref="AJ9:AJ10"/>
    <mergeCell ref="A11:A12"/>
    <mergeCell ref="AI11:AI12"/>
    <mergeCell ref="AJ11:AJ12"/>
    <mergeCell ref="B6:C6"/>
    <mergeCell ref="D6:H6"/>
    <mergeCell ref="I6:L6"/>
    <mergeCell ref="M6:R6"/>
    <mergeCell ref="A9:B10"/>
    <mergeCell ref="B4:C4"/>
    <mergeCell ref="D4:R4"/>
    <mergeCell ref="T4:W4"/>
    <mergeCell ref="X4:AG4"/>
    <mergeCell ref="B5:C5"/>
    <mergeCell ref="D5:I5"/>
    <mergeCell ref="J5:K5"/>
    <mergeCell ref="L5:R5"/>
    <mergeCell ref="T5:W5"/>
    <mergeCell ref="X5:AG5"/>
  </mergeCells>
  <phoneticPr fontId="1"/>
  <pageMargins left="0.70866141732283472" right="0.31496062992125984" top="0.15748031496062992" bottom="0.15748031496062992" header="0.31496062992125984" footer="0.31496062992125984"/>
  <pageSetup paperSize="9" scale="56" orientation="landscape" r:id="rId1"/>
  <headerFooter>
    <oddHeader>&amp;R
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EE96-A3A5-4432-8970-C87FA2B187DB}">
  <sheetPr>
    <tabColor theme="4"/>
    <pageSetUpPr fitToPage="1"/>
  </sheetPr>
  <dimension ref="A2:AJ49"/>
  <sheetViews>
    <sheetView zoomScaleNormal="100" zoomScalePageLayoutView="85" workbookViewId="0">
      <selection activeCell="U50" sqref="U50"/>
    </sheetView>
  </sheetViews>
  <sheetFormatPr defaultRowHeight="18.75" x14ac:dyDescent="0.4"/>
  <cols>
    <col min="1" max="1" width="12.125" bestFit="1" customWidth="1"/>
    <col min="2" max="2" width="7.125" bestFit="1" customWidth="1"/>
    <col min="3" max="32" width="3.625" style="2" customWidth="1"/>
    <col min="33" max="33" width="3.625" customWidth="1"/>
    <col min="34" max="34" width="5.25" style="2" bestFit="1" customWidth="1"/>
    <col min="35" max="35" width="7.125" bestFit="1" customWidth="1"/>
    <col min="36" max="36" width="62.375" customWidth="1"/>
  </cols>
  <sheetData>
    <row r="2" spans="1:36" ht="24" x14ac:dyDescent="0.4">
      <c r="A2" s="61" t="s">
        <v>85</v>
      </c>
    </row>
    <row r="4" spans="1:36" x14ac:dyDescent="0.4">
      <c r="B4" s="140" t="s">
        <v>9</v>
      </c>
      <c r="C4" s="141"/>
      <c r="D4" s="140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1"/>
      <c r="T4" s="120" t="s">
        <v>13</v>
      </c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I4" s="53"/>
      <c r="AJ4" s="53" t="s">
        <v>70</v>
      </c>
    </row>
    <row r="5" spans="1:36" x14ac:dyDescent="0.4">
      <c r="B5" s="140" t="s">
        <v>10</v>
      </c>
      <c r="C5" s="141"/>
      <c r="D5" s="144"/>
      <c r="E5" s="145"/>
      <c r="F5" s="145"/>
      <c r="G5" s="145"/>
      <c r="H5" s="145"/>
      <c r="I5" s="146"/>
      <c r="J5" s="140" t="s">
        <v>38</v>
      </c>
      <c r="K5" s="141"/>
      <c r="L5" s="144"/>
      <c r="M5" s="145"/>
      <c r="N5" s="145"/>
      <c r="O5" s="145"/>
      <c r="P5" s="145"/>
      <c r="Q5" s="145"/>
      <c r="R5" s="146"/>
      <c r="T5" s="120" t="s">
        <v>14</v>
      </c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I5" s="67"/>
      <c r="AJ5" s="53" t="s">
        <v>72</v>
      </c>
    </row>
    <row r="6" spans="1:36" x14ac:dyDescent="0.4">
      <c r="B6" s="120" t="s">
        <v>36</v>
      </c>
      <c r="C6" s="120"/>
      <c r="D6" s="142"/>
      <c r="E6" s="120"/>
      <c r="F6" s="120"/>
      <c r="G6" s="120"/>
      <c r="H6" s="120"/>
      <c r="I6" s="120" t="s">
        <v>68</v>
      </c>
      <c r="J6" s="120"/>
      <c r="K6" s="120"/>
      <c r="L6" s="120"/>
      <c r="M6" s="142"/>
      <c r="N6" s="142"/>
      <c r="O6" s="142"/>
      <c r="P6" s="142"/>
      <c r="Q6" s="142"/>
      <c r="R6" s="142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I6" s="64"/>
      <c r="AJ6" s="65"/>
    </row>
    <row r="7" spans="1:36" x14ac:dyDescent="0.4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6" ht="19.5" thickBot="1" x14ac:dyDescent="0.45">
      <c r="A8" t="s">
        <v>81</v>
      </c>
      <c r="C8" s="5"/>
    </row>
    <row r="9" spans="1:36" x14ac:dyDescent="0.4">
      <c r="A9" s="129"/>
      <c r="B9" s="130"/>
      <c r="C9" s="94">
        <v>1</v>
      </c>
      <c r="D9" s="90">
        <v>2</v>
      </c>
      <c r="E9" s="90">
        <v>3</v>
      </c>
      <c r="F9" s="90">
        <v>4</v>
      </c>
      <c r="G9" s="90">
        <v>5</v>
      </c>
      <c r="H9" s="90">
        <v>6</v>
      </c>
      <c r="I9" s="94">
        <v>7</v>
      </c>
      <c r="J9" s="94">
        <v>8</v>
      </c>
      <c r="K9" s="90">
        <v>9</v>
      </c>
      <c r="L9" s="90">
        <v>10</v>
      </c>
      <c r="M9" s="90">
        <v>11</v>
      </c>
      <c r="N9" s="90">
        <v>12</v>
      </c>
      <c r="O9" s="90">
        <v>13</v>
      </c>
      <c r="P9" s="94">
        <v>14</v>
      </c>
      <c r="Q9" s="94">
        <v>15</v>
      </c>
      <c r="R9" s="90">
        <v>16</v>
      </c>
      <c r="S9" s="90">
        <v>17</v>
      </c>
      <c r="T9" s="90">
        <v>18</v>
      </c>
      <c r="U9" s="90">
        <v>19</v>
      </c>
      <c r="V9" s="90">
        <v>20</v>
      </c>
      <c r="W9" s="94">
        <v>21</v>
      </c>
      <c r="X9" s="94">
        <v>22</v>
      </c>
      <c r="Y9" s="90">
        <v>23</v>
      </c>
      <c r="Z9" s="90">
        <v>24</v>
      </c>
      <c r="AA9" s="90">
        <v>25</v>
      </c>
      <c r="AB9" s="90">
        <v>26</v>
      </c>
      <c r="AC9" s="90">
        <v>27</v>
      </c>
      <c r="AD9" s="94">
        <v>28</v>
      </c>
      <c r="AE9" s="94">
        <v>29</v>
      </c>
      <c r="AF9" s="90">
        <v>30</v>
      </c>
      <c r="AG9" s="90">
        <v>31</v>
      </c>
      <c r="AH9" s="152" t="s">
        <v>17</v>
      </c>
      <c r="AI9" s="156" t="s">
        <v>11</v>
      </c>
      <c r="AJ9" s="126" t="s">
        <v>28</v>
      </c>
    </row>
    <row r="10" spans="1:36" ht="19.5" thickBot="1" x14ac:dyDescent="0.45">
      <c r="A10" s="131"/>
      <c r="B10" s="132"/>
      <c r="C10" s="95">
        <v>45627</v>
      </c>
      <c r="D10" s="92">
        <v>45628</v>
      </c>
      <c r="E10" s="92">
        <v>45629</v>
      </c>
      <c r="F10" s="92">
        <v>45630</v>
      </c>
      <c r="G10" s="92">
        <v>45631</v>
      </c>
      <c r="H10" s="92">
        <v>45632</v>
      </c>
      <c r="I10" s="95">
        <v>45633</v>
      </c>
      <c r="J10" s="95">
        <v>45634</v>
      </c>
      <c r="K10" s="92">
        <v>45635</v>
      </c>
      <c r="L10" s="92">
        <v>45636</v>
      </c>
      <c r="M10" s="92">
        <v>45637</v>
      </c>
      <c r="N10" s="92">
        <v>45638</v>
      </c>
      <c r="O10" s="92">
        <v>45639</v>
      </c>
      <c r="P10" s="95">
        <v>45640</v>
      </c>
      <c r="Q10" s="95">
        <v>45641</v>
      </c>
      <c r="R10" s="92">
        <v>45642</v>
      </c>
      <c r="S10" s="92">
        <v>45643</v>
      </c>
      <c r="T10" s="92">
        <v>45644</v>
      </c>
      <c r="U10" s="92">
        <v>45645</v>
      </c>
      <c r="V10" s="92">
        <v>45646</v>
      </c>
      <c r="W10" s="95">
        <v>45647</v>
      </c>
      <c r="X10" s="95">
        <v>45648</v>
      </c>
      <c r="Y10" s="92">
        <v>45649</v>
      </c>
      <c r="Z10" s="92">
        <v>45650</v>
      </c>
      <c r="AA10" s="92">
        <v>45651</v>
      </c>
      <c r="AB10" s="92">
        <v>45652</v>
      </c>
      <c r="AC10" s="92">
        <v>45653</v>
      </c>
      <c r="AD10" s="95">
        <v>45654</v>
      </c>
      <c r="AE10" s="95">
        <v>45655</v>
      </c>
      <c r="AF10" s="92">
        <v>45656</v>
      </c>
      <c r="AG10" s="92">
        <v>45657</v>
      </c>
      <c r="AH10" s="153"/>
      <c r="AI10" s="157"/>
      <c r="AJ10" s="127"/>
    </row>
    <row r="11" spans="1:36" ht="21.75" customHeight="1" thickBot="1" x14ac:dyDescent="0.45">
      <c r="A11" s="133" t="s">
        <v>7</v>
      </c>
      <c r="B11" s="15" t="s">
        <v>16</v>
      </c>
      <c r="C11" s="96"/>
      <c r="D11" s="69"/>
      <c r="E11" s="69"/>
      <c r="F11" s="69"/>
      <c r="G11" s="69"/>
      <c r="H11" s="69"/>
      <c r="I11" s="96"/>
      <c r="J11" s="96"/>
      <c r="K11" s="69"/>
      <c r="L11" s="69"/>
      <c r="M11" s="69"/>
      <c r="N11" s="69"/>
      <c r="O11" s="69"/>
      <c r="P11" s="96"/>
      <c r="Q11" s="96"/>
      <c r="R11" s="69"/>
      <c r="S11" s="69"/>
      <c r="T11" s="69"/>
      <c r="U11" s="69"/>
      <c r="V11" s="69"/>
      <c r="W11" s="96"/>
      <c r="X11" s="96"/>
      <c r="Y11" s="69"/>
      <c r="Z11" s="69"/>
      <c r="AA11" s="76"/>
      <c r="AB11" s="76"/>
      <c r="AC11" s="69"/>
      <c r="AD11" s="96"/>
      <c r="AE11" s="96"/>
      <c r="AF11" s="69"/>
      <c r="AG11" s="79"/>
      <c r="AH11" s="69">
        <f>COUNTIFS(C11:AG11,"〇")</f>
        <v>0</v>
      </c>
      <c r="AI11" s="158" t="e">
        <f>AH12/AH11</f>
        <v>#DIV/0!</v>
      </c>
      <c r="AJ11" s="118" t="s">
        <v>42</v>
      </c>
    </row>
    <row r="12" spans="1:36" ht="20.25" thickTop="1" thickBot="1" x14ac:dyDescent="0.45">
      <c r="A12" s="134"/>
      <c r="B12" s="23" t="s">
        <v>20</v>
      </c>
      <c r="C12" s="97"/>
      <c r="D12" s="70"/>
      <c r="E12" s="70"/>
      <c r="F12" s="70"/>
      <c r="G12" s="70"/>
      <c r="H12" s="70"/>
      <c r="I12" s="97"/>
      <c r="J12" s="97"/>
      <c r="K12" s="70"/>
      <c r="L12" s="70"/>
      <c r="M12" s="70"/>
      <c r="N12" s="70"/>
      <c r="O12" s="70"/>
      <c r="P12" s="97"/>
      <c r="Q12" s="97"/>
      <c r="R12" s="70"/>
      <c r="S12" s="70"/>
      <c r="T12" s="70"/>
      <c r="U12" s="70"/>
      <c r="V12" s="70"/>
      <c r="W12" s="97"/>
      <c r="X12" s="97"/>
      <c r="Y12" s="70"/>
      <c r="Z12" s="70"/>
      <c r="AA12" s="70"/>
      <c r="AB12" s="70"/>
      <c r="AC12" s="70"/>
      <c r="AD12" s="97"/>
      <c r="AE12" s="97"/>
      <c r="AF12" s="70"/>
      <c r="AG12" s="80"/>
      <c r="AH12" s="70">
        <f>COUNTA(C12:AG12)</f>
        <v>0</v>
      </c>
      <c r="AI12" s="151"/>
      <c r="AJ12" s="119"/>
    </row>
    <row r="13" spans="1:36" ht="18.95" customHeight="1" thickTop="1" thickBot="1" x14ac:dyDescent="0.45">
      <c r="A13" s="134" t="s">
        <v>8</v>
      </c>
      <c r="B13" s="27" t="s">
        <v>16</v>
      </c>
      <c r="C13" s="98"/>
      <c r="D13" s="71"/>
      <c r="E13" s="71"/>
      <c r="F13" s="71"/>
      <c r="G13" s="71"/>
      <c r="H13" s="71"/>
      <c r="I13" s="98"/>
      <c r="J13" s="98"/>
      <c r="K13" s="71"/>
      <c r="L13" s="71"/>
      <c r="M13" s="71"/>
      <c r="N13" s="71"/>
      <c r="O13" s="71"/>
      <c r="P13" s="98"/>
      <c r="Q13" s="98"/>
      <c r="R13" s="71"/>
      <c r="S13" s="71"/>
      <c r="T13" s="71"/>
      <c r="U13" s="71"/>
      <c r="V13" s="71"/>
      <c r="W13" s="98"/>
      <c r="X13" s="98"/>
      <c r="Y13" s="71"/>
      <c r="Z13" s="71"/>
      <c r="AA13" s="71"/>
      <c r="AB13" s="71"/>
      <c r="AC13" s="71"/>
      <c r="AD13" s="98"/>
      <c r="AE13" s="98"/>
      <c r="AF13" s="71"/>
      <c r="AG13" s="81"/>
      <c r="AH13" s="71">
        <f>COUNTIFS(C13:AG13,"〇")</f>
        <v>0</v>
      </c>
      <c r="AI13" s="150" t="e">
        <f>AH14/AH13</f>
        <v>#DIV/0!</v>
      </c>
      <c r="AJ13" s="119" t="s">
        <v>54</v>
      </c>
    </row>
    <row r="14" spans="1:36" ht="20.25" thickTop="1" thickBot="1" x14ac:dyDescent="0.45">
      <c r="A14" s="134"/>
      <c r="B14" s="19" t="s">
        <v>20</v>
      </c>
      <c r="C14" s="99"/>
      <c r="D14" s="72"/>
      <c r="E14" s="72"/>
      <c r="F14" s="72"/>
      <c r="G14" s="72"/>
      <c r="H14" s="72"/>
      <c r="I14" s="99"/>
      <c r="J14" s="99"/>
      <c r="K14" s="72"/>
      <c r="L14" s="72"/>
      <c r="M14" s="72"/>
      <c r="N14" s="72"/>
      <c r="O14" s="72"/>
      <c r="P14" s="99"/>
      <c r="Q14" s="99"/>
      <c r="R14" s="72"/>
      <c r="S14" s="72"/>
      <c r="T14" s="72"/>
      <c r="U14" s="72"/>
      <c r="V14" s="72"/>
      <c r="W14" s="97"/>
      <c r="X14" s="97"/>
      <c r="Y14" s="72"/>
      <c r="Z14" s="70"/>
      <c r="AA14" s="72"/>
      <c r="AB14" s="72"/>
      <c r="AC14" s="72"/>
      <c r="AD14" s="99"/>
      <c r="AE14" s="99"/>
      <c r="AF14" s="72"/>
      <c r="AG14" s="82"/>
      <c r="AH14" s="70">
        <f>COUNTA(C14:AG14)</f>
        <v>0</v>
      </c>
      <c r="AI14" s="151"/>
      <c r="AJ14" s="119"/>
    </row>
    <row r="15" spans="1:36" ht="34.5" thickTop="1" thickBot="1" x14ac:dyDescent="0.45">
      <c r="A15" s="48" t="s">
        <v>28</v>
      </c>
      <c r="B15" s="12"/>
      <c r="C15" s="100"/>
      <c r="D15" s="73"/>
      <c r="E15" s="73"/>
      <c r="F15" s="73"/>
      <c r="G15" s="73"/>
      <c r="H15" s="73"/>
      <c r="I15" s="100"/>
      <c r="J15" s="100"/>
      <c r="K15" s="74"/>
      <c r="L15" s="73"/>
      <c r="M15" s="73"/>
      <c r="N15" s="73"/>
      <c r="O15" s="73"/>
      <c r="P15" s="100"/>
      <c r="Q15" s="100"/>
      <c r="R15" s="73"/>
      <c r="S15" s="73"/>
      <c r="T15" s="73"/>
      <c r="U15" s="73"/>
      <c r="V15" s="73"/>
      <c r="W15" s="100"/>
      <c r="X15" s="100"/>
      <c r="Y15" s="73"/>
      <c r="Z15" s="83"/>
      <c r="AA15" s="83"/>
      <c r="AB15" s="83"/>
      <c r="AC15" s="73"/>
      <c r="AD15" s="100"/>
      <c r="AE15" s="101"/>
      <c r="AF15" s="83"/>
      <c r="AG15" s="84"/>
      <c r="AH15" s="154"/>
      <c r="AI15" s="155"/>
      <c r="AJ15" s="51" t="s">
        <v>41</v>
      </c>
    </row>
    <row r="17" spans="1:36" ht="19.5" thickBot="1" x14ac:dyDescent="0.45">
      <c r="A17" t="s">
        <v>82</v>
      </c>
      <c r="C17" s="5"/>
    </row>
    <row r="18" spans="1:36" x14ac:dyDescent="0.4">
      <c r="A18" s="129"/>
      <c r="B18" s="130"/>
      <c r="C18" s="76">
        <v>1</v>
      </c>
      <c r="D18" s="76">
        <v>2</v>
      </c>
      <c r="E18" s="76">
        <v>3</v>
      </c>
      <c r="F18" s="94">
        <v>4</v>
      </c>
      <c r="G18" s="94">
        <v>5</v>
      </c>
      <c r="H18" s="76">
        <v>6</v>
      </c>
      <c r="I18" s="76">
        <v>7</v>
      </c>
      <c r="J18" s="76">
        <v>8</v>
      </c>
      <c r="K18" s="76">
        <v>9</v>
      </c>
      <c r="L18" s="76">
        <v>10</v>
      </c>
      <c r="M18" s="94">
        <v>11</v>
      </c>
      <c r="N18" s="94">
        <v>12</v>
      </c>
      <c r="O18" s="76">
        <v>13</v>
      </c>
      <c r="P18" s="76">
        <v>14</v>
      </c>
      <c r="Q18" s="76">
        <v>15</v>
      </c>
      <c r="R18" s="76">
        <v>16</v>
      </c>
      <c r="S18" s="76">
        <v>17</v>
      </c>
      <c r="T18" s="94">
        <v>18</v>
      </c>
      <c r="U18" s="94">
        <v>19</v>
      </c>
      <c r="V18" s="76">
        <v>20</v>
      </c>
      <c r="W18" s="76">
        <v>21</v>
      </c>
      <c r="X18" s="76">
        <v>22</v>
      </c>
      <c r="Y18" s="76">
        <v>23</v>
      </c>
      <c r="Z18" s="76">
        <v>24</v>
      </c>
      <c r="AA18" s="94">
        <v>25</v>
      </c>
      <c r="AB18" s="94">
        <v>26</v>
      </c>
      <c r="AC18" s="76">
        <v>27</v>
      </c>
      <c r="AD18" s="76">
        <v>28</v>
      </c>
      <c r="AE18" s="76">
        <v>29</v>
      </c>
      <c r="AF18" s="76">
        <v>30</v>
      </c>
      <c r="AG18" s="90">
        <v>31</v>
      </c>
      <c r="AH18" s="135" t="s">
        <v>17</v>
      </c>
      <c r="AI18" s="121" t="s">
        <v>11</v>
      </c>
      <c r="AJ18" s="126" t="s">
        <v>28</v>
      </c>
    </row>
    <row r="19" spans="1:36" ht="19.5" thickBot="1" x14ac:dyDescent="0.45">
      <c r="A19" s="131"/>
      <c r="B19" s="132"/>
      <c r="C19" s="92">
        <v>45658</v>
      </c>
      <c r="D19" s="92">
        <v>45659</v>
      </c>
      <c r="E19" s="92">
        <v>45660</v>
      </c>
      <c r="F19" s="95">
        <v>45661</v>
      </c>
      <c r="G19" s="95">
        <v>45662</v>
      </c>
      <c r="H19" s="92">
        <v>45663</v>
      </c>
      <c r="I19" s="92">
        <v>45664</v>
      </c>
      <c r="J19" s="92">
        <v>45665</v>
      </c>
      <c r="K19" s="92">
        <v>45666</v>
      </c>
      <c r="L19" s="92">
        <v>45667</v>
      </c>
      <c r="M19" s="95">
        <v>45668</v>
      </c>
      <c r="N19" s="95">
        <v>45669</v>
      </c>
      <c r="O19" s="92">
        <v>45670</v>
      </c>
      <c r="P19" s="92">
        <v>45671</v>
      </c>
      <c r="Q19" s="92">
        <v>45672</v>
      </c>
      <c r="R19" s="92">
        <v>45673</v>
      </c>
      <c r="S19" s="92">
        <v>45674</v>
      </c>
      <c r="T19" s="95">
        <v>45675</v>
      </c>
      <c r="U19" s="95">
        <v>45676</v>
      </c>
      <c r="V19" s="92">
        <v>45677</v>
      </c>
      <c r="W19" s="92">
        <v>45678</v>
      </c>
      <c r="X19" s="92">
        <v>45679</v>
      </c>
      <c r="Y19" s="92">
        <v>45680</v>
      </c>
      <c r="Z19" s="92">
        <v>45681</v>
      </c>
      <c r="AA19" s="95">
        <v>45682</v>
      </c>
      <c r="AB19" s="95">
        <v>45683</v>
      </c>
      <c r="AC19" s="92">
        <v>45684</v>
      </c>
      <c r="AD19" s="92">
        <v>45685</v>
      </c>
      <c r="AE19" s="92">
        <v>45686</v>
      </c>
      <c r="AF19" s="92">
        <v>45687</v>
      </c>
      <c r="AG19" s="92">
        <v>45688</v>
      </c>
      <c r="AH19" s="136"/>
      <c r="AI19" s="122"/>
      <c r="AJ19" s="128"/>
    </row>
    <row r="20" spans="1:36" ht="19.5" customHeight="1" thickBot="1" x14ac:dyDescent="0.45">
      <c r="A20" s="133" t="s">
        <v>7</v>
      </c>
      <c r="B20" s="15" t="s">
        <v>16</v>
      </c>
      <c r="C20" s="69"/>
      <c r="D20" s="69"/>
      <c r="E20" s="69"/>
      <c r="F20" s="96"/>
      <c r="G20" s="96"/>
      <c r="H20" s="69"/>
      <c r="I20" s="69"/>
      <c r="J20" s="69"/>
      <c r="K20" s="69"/>
      <c r="L20" s="69"/>
      <c r="M20" s="96"/>
      <c r="N20" s="96"/>
      <c r="O20" s="76"/>
      <c r="P20" s="69"/>
      <c r="Q20" s="69"/>
      <c r="R20" s="69"/>
      <c r="S20" s="69"/>
      <c r="T20" s="96"/>
      <c r="U20" s="96"/>
      <c r="V20" s="69"/>
      <c r="W20" s="69"/>
      <c r="X20" s="69"/>
      <c r="Y20" s="69"/>
      <c r="Z20" s="69"/>
      <c r="AA20" s="96"/>
      <c r="AB20" s="96"/>
      <c r="AC20" s="69"/>
      <c r="AD20" s="69"/>
      <c r="AE20" s="69"/>
      <c r="AF20" s="69"/>
      <c r="AG20" s="69"/>
      <c r="AH20" s="18">
        <f>COUNTIFS(C20:AG20,"〇")</f>
        <v>0</v>
      </c>
      <c r="AI20" s="123" t="e">
        <f>AH21/AH20</f>
        <v>#DIV/0!</v>
      </c>
      <c r="AJ20" s="118" t="s">
        <v>42</v>
      </c>
    </row>
    <row r="21" spans="1:36" ht="20.25" thickTop="1" thickBot="1" x14ac:dyDescent="0.45">
      <c r="A21" s="134"/>
      <c r="B21" s="23" t="s">
        <v>20</v>
      </c>
      <c r="C21" s="70"/>
      <c r="D21" s="70"/>
      <c r="E21" s="70"/>
      <c r="F21" s="97"/>
      <c r="G21" s="97"/>
      <c r="H21" s="70"/>
      <c r="I21" s="70"/>
      <c r="J21" s="70"/>
      <c r="K21" s="70"/>
      <c r="L21" s="70"/>
      <c r="M21" s="97"/>
      <c r="N21" s="97"/>
      <c r="O21" s="85"/>
      <c r="P21" s="70"/>
      <c r="Q21" s="70"/>
      <c r="R21" s="70"/>
      <c r="S21" s="70"/>
      <c r="T21" s="97"/>
      <c r="U21" s="97"/>
      <c r="V21" s="70"/>
      <c r="W21" s="70"/>
      <c r="X21" s="70"/>
      <c r="Y21" s="70"/>
      <c r="Z21" s="70"/>
      <c r="AA21" s="97"/>
      <c r="AB21" s="97"/>
      <c r="AC21" s="70"/>
      <c r="AD21" s="70"/>
      <c r="AE21" s="70"/>
      <c r="AF21" s="70"/>
      <c r="AG21" s="70"/>
      <c r="AH21" s="26">
        <f>COUNTA(C21:AG21)</f>
        <v>0</v>
      </c>
      <c r="AI21" s="124"/>
      <c r="AJ21" s="119"/>
    </row>
    <row r="22" spans="1:36" ht="18.95" customHeight="1" thickTop="1" thickBot="1" x14ac:dyDescent="0.45">
      <c r="A22" s="134" t="s">
        <v>8</v>
      </c>
      <c r="B22" s="27" t="s">
        <v>16</v>
      </c>
      <c r="C22" s="71"/>
      <c r="D22" s="71"/>
      <c r="E22" s="71"/>
      <c r="F22" s="98"/>
      <c r="G22" s="98"/>
      <c r="H22" s="71"/>
      <c r="I22" s="71"/>
      <c r="J22" s="71"/>
      <c r="K22" s="71"/>
      <c r="L22" s="71"/>
      <c r="M22" s="98"/>
      <c r="N22" s="98"/>
      <c r="O22" s="71"/>
      <c r="P22" s="71"/>
      <c r="Q22" s="71"/>
      <c r="R22" s="71"/>
      <c r="S22" s="71"/>
      <c r="T22" s="98"/>
      <c r="U22" s="98"/>
      <c r="V22" s="71"/>
      <c r="W22" s="71"/>
      <c r="X22" s="71"/>
      <c r="Y22" s="71"/>
      <c r="Z22" s="71"/>
      <c r="AA22" s="98"/>
      <c r="AB22" s="102"/>
      <c r="AC22" s="87"/>
      <c r="AD22" s="71"/>
      <c r="AE22" s="71"/>
      <c r="AF22" s="71"/>
      <c r="AG22" s="71"/>
      <c r="AH22" s="30">
        <f>COUNTIFS(C22:AG22,"〇")</f>
        <v>0</v>
      </c>
      <c r="AI22" s="125" t="e">
        <f>AH23/AH22</f>
        <v>#DIV/0!</v>
      </c>
      <c r="AJ22" s="119" t="s">
        <v>54</v>
      </c>
    </row>
    <row r="23" spans="1:36" ht="20.25" thickTop="1" thickBot="1" x14ac:dyDescent="0.45">
      <c r="A23" s="134"/>
      <c r="B23" s="19" t="s">
        <v>20</v>
      </c>
      <c r="C23" s="72"/>
      <c r="D23" s="72"/>
      <c r="E23" s="72"/>
      <c r="F23" s="99"/>
      <c r="G23" s="99"/>
      <c r="H23" s="72"/>
      <c r="I23" s="72"/>
      <c r="J23" s="72"/>
      <c r="K23" s="72"/>
      <c r="L23" s="72"/>
      <c r="M23" s="99"/>
      <c r="N23" s="99"/>
      <c r="O23" s="72"/>
      <c r="P23" s="72"/>
      <c r="Q23" s="72"/>
      <c r="R23" s="72"/>
      <c r="S23" s="72"/>
      <c r="T23" s="99"/>
      <c r="U23" s="99"/>
      <c r="V23" s="72"/>
      <c r="W23" s="72"/>
      <c r="X23" s="72"/>
      <c r="Y23" s="72"/>
      <c r="Z23" s="72"/>
      <c r="AA23" s="99"/>
      <c r="AB23" s="99"/>
      <c r="AC23" s="72"/>
      <c r="AD23" s="72"/>
      <c r="AE23" s="72"/>
      <c r="AF23" s="72"/>
      <c r="AG23" s="72"/>
      <c r="AH23" s="26">
        <f>COUNTA(C23:AG23)</f>
        <v>0</v>
      </c>
      <c r="AI23" s="124"/>
      <c r="AJ23" s="119"/>
    </row>
    <row r="24" spans="1:36" ht="36" customHeight="1" thickTop="1" thickBot="1" x14ac:dyDescent="0.45">
      <c r="A24" s="11"/>
      <c r="B24" s="12"/>
      <c r="C24" s="83"/>
      <c r="D24" s="83"/>
      <c r="E24" s="83"/>
      <c r="F24" s="101"/>
      <c r="G24" s="101"/>
      <c r="H24" s="83"/>
      <c r="I24" s="83"/>
      <c r="J24" s="83"/>
      <c r="K24" s="83"/>
      <c r="L24" s="83"/>
      <c r="M24" s="101"/>
      <c r="N24" s="101"/>
      <c r="O24" s="83"/>
      <c r="P24" s="83"/>
      <c r="Q24" s="83"/>
      <c r="R24" s="83"/>
      <c r="S24" s="83"/>
      <c r="T24" s="101"/>
      <c r="U24" s="101"/>
      <c r="V24" s="83"/>
      <c r="W24" s="83"/>
      <c r="X24" s="83"/>
      <c r="Y24" s="83"/>
      <c r="Z24" s="83"/>
      <c r="AA24" s="101"/>
      <c r="AB24" s="101"/>
      <c r="AC24" s="83"/>
      <c r="AD24" s="83"/>
      <c r="AE24" s="88"/>
      <c r="AF24" s="83"/>
      <c r="AG24" s="83"/>
      <c r="AH24" s="138"/>
      <c r="AI24" s="139"/>
      <c r="AJ24" s="51" t="s">
        <v>41</v>
      </c>
    </row>
    <row r="25" spans="1:36" x14ac:dyDescent="0.4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3"/>
    </row>
    <row r="26" spans="1:36" ht="19.5" thickBot="1" x14ac:dyDescent="0.45">
      <c r="A26" t="s">
        <v>83</v>
      </c>
      <c r="C26" s="5"/>
    </row>
    <row r="27" spans="1:36" x14ac:dyDescent="0.4">
      <c r="A27" s="129"/>
      <c r="B27" s="130"/>
      <c r="C27" s="94">
        <v>1</v>
      </c>
      <c r="D27" s="94">
        <v>2</v>
      </c>
      <c r="E27" s="76">
        <v>3</v>
      </c>
      <c r="F27" s="76">
        <v>4</v>
      </c>
      <c r="G27" s="76">
        <v>5</v>
      </c>
      <c r="H27" s="76">
        <v>6</v>
      </c>
      <c r="I27" s="76">
        <v>7</v>
      </c>
      <c r="J27" s="94">
        <v>8</v>
      </c>
      <c r="K27" s="94">
        <v>9</v>
      </c>
      <c r="L27" s="76">
        <v>10</v>
      </c>
      <c r="M27" s="76">
        <v>11</v>
      </c>
      <c r="N27" s="76">
        <v>12</v>
      </c>
      <c r="O27" s="76">
        <v>13</v>
      </c>
      <c r="P27" s="76">
        <v>14</v>
      </c>
      <c r="Q27" s="94">
        <v>15</v>
      </c>
      <c r="R27" s="94">
        <v>16</v>
      </c>
      <c r="S27" s="76">
        <v>17</v>
      </c>
      <c r="T27" s="76">
        <v>18</v>
      </c>
      <c r="U27" s="76">
        <v>19</v>
      </c>
      <c r="V27" s="76">
        <v>20</v>
      </c>
      <c r="W27" s="76">
        <v>21</v>
      </c>
      <c r="X27" s="94">
        <v>22</v>
      </c>
      <c r="Y27" s="94">
        <v>23</v>
      </c>
      <c r="Z27" s="76">
        <v>24</v>
      </c>
      <c r="AA27" s="76">
        <v>25</v>
      </c>
      <c r="AB27" s="76">
        <v>26</v>
      </c>
      <c r="AC27" s="76">
        <v>27</v>
      </c>
      <c r="AD27" s="76">
        <v>28</v>
      </c>
      <c r="AE27" s="76"/>
      <c r="AF27" s="76"/>
      <c r="AG27" s="90"/>
      <c r="AH27" s="135" t="s">
        <v>17</v>
      </c>
      <c r="AI27" s="121" t="s">
        <v>11</v>
      </c>
      <c r="AJ27" s="126" t="s">
        <v>28</v>
      </c>
    </row>
    <row r="28" spans="1:36" ht="19.5" thickBot="1" x14ac:dyDescent="0.45">
      <c r="A28" s="131"/>
      <c r="B28" s="132"/>
      <c r="C28" s="95">
        <v>45689</v>
      </c>
      <c r="D28" s="95">
        <v>45690</v>
      </c>
      <c r="E28" s="92">
        <v>45691</v>
      </c>
      <c r="F28" s="92">
        <v>45692</v>
      </c>
      <c r="G28" s="92">
        <v>45693</v>
      </c>
      <c r="H28" s="92">
        <v>45694</v>
      </c>
      <c r="I28" s="92">
        <v>45695</v>
      </c>
      <c r="J28" s="95">
        <v>45696</v>
      </c>
      <c r="K28" s="95">
        <v>45697</v>
      </c>
      <c r="L28" s="92">
        <v>45698</v>
      </c>
      <c r="M28" s="92">
        <v>45699</v>
      </c>
      <c r="N28" s="92">
        <v>45700</v>
      </c>
      <c r="O28" s="92">
        <v>45701</v>
      </c>
      <c r="P28" s="92">
        <v>45702</v>
      </c>
      <c r="Q28" s="95">
        <v>45703</v>
      </c>
      <c r="R28" s="95">
        <v>45704</v>
      </c>
      <c r="S28" s="92">
        <v>45705</v>
      </c>
      <c r="T28" s="92">
        <v>45706</v>
      </c>
      <c r="U28" s="92">
        <v>45707</v>
      </c>
      <c r="V28" s="92">
        <v>45708</v>
      </c>
      <c r="W28" s="92">
        <v>45709</v>
      </c>
      <c r="X28" s="95">
        <v>45710</v>
      </c>
      <c r="Y28" s="95">
        <v>45711</v>
      </c>
      <c r="Z28" s="92">
        <v>45712</v>
      </c>
      <c r="AA28" s="92">
        <v>45713</v>
      </c>
      <c r="AB28" s="92">
        <v>45714</v>
      </c>
      <c r="AC28" s="92">
        <v>45715</v>
      </c>
      <c r="AD28" s="92">
        <v>45716</v>
      </c>
      <c r="AE28" s="78"/>
      <c r="AF28" s="78"/>
      <c r="AG28" s="78"/>
      <c r="AH28" s="136"/>
      <c r="AI28" s="122"/>
      <c r="AJ28" s="128"/>
    </row>
    <row r="29" spans="1:36" ht="19.5" customHeight="1" thickBot="1" x14ac:dyDescent="0.45">
      <c r="A29" s="133" t="s">
        <v>7</v>
      </c>
      <c r="B29" s="15" t="s">
        <v>16</v>
      </c>
      <c r="C29" s="96"/>
      <c r="D29" s="96"/>
      <c r="E29" s="69"/>
      <c r="F29" s="69"/>
      <c r="G29" s="69"/>
      <c r="H29" s="76"/>
      <c r="I29" s="69"/>
      <c r="J29" s="96"/>
      <c r="K29" s="96"/>
      <c r="L29" s="69"/>
      <c r="M29" s="69"/>
      <c r="N29" s="69"/>
      <c r="O29" s="69"/>
      <c r="P29" s="69"/>
      <c r="Q29" s="96"/>
      <c r="R29" s="96"/>
      <c r="S29" s="76"/>
      <c r="T29" s="69"/>
      <c r="U29" s="69"/>
      <c r="V29" s="69"/>
      <c r="W29" s="69"/>
      <c r="X29" s="96"/>
      <c r="Y29" s="96"/>
      <c r="Z29" s="69"/>
      <c r="AA29" s="69"/>
      <c r="AB29" s="69"/>
      <c r="AC29" s="69"/>
      <c r="AD29" s="69"/>
      <c r="AE29" s="79"/>
      <c r="AF29" s="69"/>
      <c r="AG29" s="69"/>
      <c r="AH29" s="18">
        <f>COUNTIFS(C29:AG29,"〇")</f>
        <v>0</v>
      </c>
      <c r="AI29" s="123" t="e">
        <f>AH30/AH29</f>
        <v>#DIV/0!</v>
      </c>
      <c r="AJ29" s="118" t="s">
        <v>42</v>
      </c>
    </row>
    <row r="30" spans="1:36" ht="20.25" thickTop="1" thickBot="1" x14ac:dyDescent="0.45">
      <c r="A30" s="134"/>
      <c r="B30" s="23" t="s">
        <v>20</v>
      </c>
      <c r="C30" s="97"/>
      <c r="D30" s="97"/>
      <c r="E30" s="70"/>
      <c r="F30" s="70"/>
      <c r="G30" s="70"/>
      <c r="H30" s="89"/>
      <c r="I30" s="70"/>
      <c r="J30" s="97"/>
      <c r="K30" s="97"/>
      <c r="L30" s="70"/>
      <c r="M30" s="70"/>
      <c r="N30" s="70"/>
      <c r="O30" s="70"/>
      <c r="P30" s="70"/>
      <c r="Q30" s="97"/>
      <c r="R30" s="97"/>
      <c r="S30" s="85"/>
      <c r="T30" s="70"/>
      <c r="U30" s="70"/>
      <c r="V30" s="70"/>
      <c r="W30" s="70"/>
      <c r="X30" s="97"/>
      <c r="Y30" s="97"/>
      <c r="Z30" s="70"/>
      <c r="AA30" s="70"/>
      <c r="AB30" s="70"/>
      <c r="AC30" s="70"/>
      <c r="AD30" s="70"/>
      <c r="AE30" s="80"/>
      <c r="AF30" s="70"/>
      <c r="AG30" s="70"/>
      <c r="AH30" s="26">
        <f>COUNTA(C30:AG30)</f>
        <v>0</v>
      </c>
      <c r="AI30" s="124"/>
      <c r="AJ30" s="119"/>
    </row>
    <row r="31" spans="1:36" ht="20.25" customHeight="1" thickTop="1" thickBot="1" x14ac:dyDescent="0.45">
      <c r="A31" s="134" t="s">
        <v>8</v>
      </c>
      <c r="B31" s="27" t="s">
        <v>16</v>
      </c>
      <c r="C31" s="98"/>
      <c r="D31" s="98"/>
      <c r="E31" s="71"/>
      <c r="F31" s="71"/>
      <c r="G31" s="71"/>
      <c r="H31" s="71"/>
      <c r="I31" s="71"/>
      <c r="J31" s="98"/>
      <c r="K31" s="98"/>
      <c r="L31" s="71"/>
      <c r="M31" s="71"/>
      <c r="N31" s="71"/>
      <c r="O31" s="71"/>
      <c r="P31" s="71"/>
      <c r="Q31" s="98"/>
      <c r="R31" s="98"/>
      <c r="S31" s="71"/>
      <c r="T31" s="71"/>
      <c r="U31" s="71"/>
      <c r="V31" s="71"/>
      <c r="W31" s="71"/>
      <c r="X31" s="98"/>
      <c r="Y31" s="98"/>
      <c r="Z31" s="86"/>
      <c r="AA31" s="71"/>
      <c r="AB31" s="71"/>
      <c r="AC31" s="71"/>
      <c r="AD31" s="71"/>
      <c r="AE31" s="81"/>
      <c r="AF31" s="71"/>
      <c r="AG31" s="71"/>
      <c r="AH31" s="30">
        <f>COUNTIFS(C31:AG31,"〇")</f>
        <v>0</v>
      </c>
      <c r="AI31" s="125" t="e">
        <f>AH32/AH31</f>
        <v>#DIV/0!</v>
      </c>
      <c r="AJ31" s="119" t="s">
        <v>54</v>
      </c>
    </row>
    <row r="32" spans="1:36" ht="20.25" thickTop="1" thickBot="1" x14ac:dyDescent="0.45">
      <c r="A32" s="134"/>
      <c r="B32" s="19" t="s">
        <v>20</v>
      </c>
      <c r="C32" s="99"/>
      <c r="D32" s="99"/>
      <c r="E32" s="72"/>
      <c r="F32" s="72"/>
      <c r="G32" s="72"/>
      <c r="H32" s="72"/>
      <c r="I32" s="72"/>
      <c r="J32" s="99"/>
      <c r="K32" s="99"/>
      <c r="L32" s="72"/>
      <c r="M32" s="72"/>
      <c r="N32" s="72"/>
      <c r="O32" s="72"/>
      <c r="P32" s="72"/>
      <c r="Q32" s="99"/>
      <c r="R32" s="99"/>
      <c r="S32" s="72"/>
      <c r="T32" s="72"/>
      <c r="U32" s="72"/>
      <c r="V32" s="72"/>
      <c r="W32" s="72"/>
      <c r="X32" s="99"/>
      <c r="Y32" s="99"/>
      <c r="Z32" s="72"/>
      <c r="AA32" s="72"/>
      <c r="AB32" s="72"/>
      <c r="AC32" s="72"/>
      <c r="AD32" s="72"/>
      <c r="AE32" s="82"/>
      <c r="AF32" s="72"/>
      <c r="AG32" s="72"/>
      <c r="AH32" s="26">
        <f>COUNTA(C32:AG32)</f>
        <v>0</v>
      </c>
      <c r="AI32" s="124"/>
      <c r="AJ32" s="119"/>
    </row>
    <row r="33" spans="1:36" ht="34.5" thickTop="1" thickBot="1" x14ac:dyDescent="0.45">
      <c r="A33" s="11"/>
      <c r="B33" s="12"/>
      <c r="C33" s="101"/>
      <c r="D33" s="101"/>
      <c r="E33" s="83"/>
      <c r="F33" s="83"/>
      <c r="G33" s="83"/>
      <c r="H33" s="83"/>
      <c r="I33" s="83"/>
      <c r="J33" s="101"/>
      <c r="K33" s="101"/>
      <c r="L33" s="83"/>
      <c r="M33" s="83"/>
      <c r="N33" s="83"/>
      <c r="O33" s="83"/>
      <c r="P33" s="83"/>
      <c r="Q33" s="101"/>
      <c r="R33" s="101"/>
      <c r="S33" s="83"/>
      <c r="T33" s="83"/>
      <c r="U33" s="83"/>
      <c r="V33" s="83"/>
      <c r="W33" s="83"/>
      <c r="X33" s="101"/>
      <c r="Y33" s="101"/>
      <c r="Z33" s="83"/>
      <c r="AA33" s="83"/>
      <c r="AB33" s="83"/>
      <c r="AC33" s="83"/>
      <c r="AD33" s="83"/>
      <c r="AE33" s="88"/>
      <c r="AF33" s="83"/>
      <c r="AG33" s="83"/>
      <c r="AH33" s="138"/>
      <c r="AI33" s="139"/>
      <c r="AJ33" s="51" t="s">
        <v>41</v>
      </c>
    </row>
    <row r="34" spans="1:36" x14ac:dyDescent="0.4">
      <c r="A34" s="3"/>
      <c r="B34" s="3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3"/>
    </row>
    <row r="35" spans="1:36" ht="19.5" thickBot="1" x14ac:dyDescent="0.45">
      <c r="A35" t="s">
        <v>84</v>
      </c>
      <c r="C35" s="5"/>
    </row>
    <row r="36" spans="1:36" x14ac:dyDescent="0.4">
      <c r="A36" s="129"/>
      <c r="B36" s="130"/>
      <c r="C36" s="94">
        <v>1</v>
      </c>
      <c r="D36" s="94">
        <v>2</v>
      </c>
      <c r="E36" s="90">
        <v>3</v>
      </c>
      <c r="F36" s="90">
        <v>4</v>
      </c>
      <c r="G36" s="90">
        <v>5</v>
      </c>
      <c r="H36" s="90">
        <v>6</v>
      </c>
      <c r="I36" s="90">
        <v>7</v>
      </c>
      <c r="J36" s="94">
        <v>8</v>
      </c>
      <c r="K36" s="94">
        <v>9</v>
      </c>
      <c r="L36" s="90">
        <v>10</v>
      </c>
      <c r="M36" s="90">
        <v>11</v>
      </c>
      <c r="N36" s="90">
        <v>12</v>
      </c>
      <c r="O36" s="90">
        <v>13</v>
      </c>
      <c r="P36" s="90">
        <v>14</v>
      </c>
      <c r="Q36" s="94">
        <v>15</v>
      </c>
      <c r="R36" s="94">
        <v>16</v>
      </c>
      <c r="S36" s="90">
        <v>17</v>
      </c>
      <c r="T36" s="90">
        <v>18</v>
      </c>
      <c r="U36" s="90">
        <v>19</v>
      </c>
      <c r="V36" s="90">
        <v>20</v>
      </c>
      <c r="W36" s="90">
        <v>21</v>
      </c>
      <c r="X36" s="94">
        <v>22</v>
      </c>
      <c r="Y36" s="94">
        <v>23</v>
      </c>
      <c r="Z36" s="90">
        <v>24</v>
      </c>
      <c r="AA36" s="90">
        <v>25</v>
      </c>
      <c r="AB36" s="90">
        <v>26</v>
      </c>
      <c r="AC36" s="90">
        <v>27</v>
      </c>
      <c r="AD36" s="90">
        <v>28</v>
      </c>
      <c r="AE36" s="94">
        <v>29</v>
      </c>
      <c r="AF36" s="94">
        <v>30</v>
      </c>
      <c r="AG36" s="90">
        <v>31</v>
      </c>
      <c r="AH36" s="135" t="s">
        <v>17</v>
      </c>
      <c r="AI36" s="121" t="s">
        <v>11</v>
      </c>
      <c r="AJ36" s="126" t="s">
        <v>28</v>
      </c>
    </row>
    <row r="37" spans="1:36" ht="19.5" thickBot="1" x14ac:dyDescent="0.45">
      <c r="A37" s="131"/>
      <c r="B37" s="132"/>
      <c r="C37" s="95">
        <v>45717</v>
      </c>
      <c r="D37" s="95">
        <v>45718</v>
      </c>
      <c r="E37" s="92">
        <v>45719</v>
      </c>
      <c r="F37" s="92">
        <v>45720</v>
      </c>
      <c r="G37" s="92">
        <v>45721</v>
      </c>
      <c r="H37" s="92">
        <v>45722</v>
      </c>
      <c r="I37" s="92">
        <v>45723</v>
      </c>
      <c r="J37" s="95">
        <v>45724</v>
      </c>
      <c r="K37" s="95">
        <v>45725</v>
      </c>
      <c r="L37" s="92">
        <v>45726</v>
      </c>
      <c r="M37" s="92">
        <v>45727</v>
      </c>
      <c r="N37" s="92">
        <v>45728</v>
      </c>
      <c r="O37" s="93">
        <v>45729</v>
      </c>
      <c r="P37" s="93">
        <v>45730</v>
      </c>
      <c r="Q37" s="95">
        <v>45731</v>
      </c>
      <c r="R37" s="95">
        <v>45732</v>
      </c>
      <c r="S37" s="92">
        <v>45733</v>
      </c>
      <c r="T37" s="92">
        <v>45734</v>
      </c>
      <c r="U37" s="92">
        <v>45735</v>
      </c>
      <c r="V37" s="92">
        <v>45736</v>
      </c>
      <c r="W37" s="92">
        <v>45737</v>
      </c>
      <c r="X37" s="95">
        <v>45738</v>
      </c>
      <c r="Y37" s="95">
        <v>45739</v>
      </c>
      <c r="Z37" s="92">
        <v>45740</v>
      </c>
      <c r="AA37" s="92">
        <v>45741</v>
      </c>
      <c r="AB37" s="92">
        <v>45742</v>
      </c>
      <c r="AC37" s="92">
        <v>45743</v>
      </c>
      <c r="AD37" s="92">
        <v>45744</v>
      </c>
      <c r="AE37" s="95">
        <v>45745</v>
      </c>
      <c r="AF37" s="95">
        <v>45746</v>
      </c>
      <c r="AG37" s="92">
        <v>45747</v>
      </c>
      <c r="AH37" s="136"/>
      <c r="AI37" s="122"/>
      <c r="AJ37" s="128"/>
    </row>
    <row r="38" spans="1:36" ht="19.5" customHeight="1" thickBot="1" x14ac:dyDescent="0.45">
      <c r="A38" s="133" t="s">
        <v>7</v>
      </c>
      <c r="B38" s="15" t="s">
        <v>16</v>
      </c>
      <c r="C38" s="96"/>
      <c r="D38" s="96"/>
      <c r="E38" s="69"/>
      <c r="F38" s="69"/>
      <c r="G38" s="69"/>
      <c r="H38" s="69"/>
      <c r="I38" s="69"/>
      <c r="J38" s="96"/>
      <c r="K38" s="96"/>
      <c r="L38" s="69"/>
      <c r="M38" s="69"/>
      <c r="N38" s="69"/>
      <c r="O38" s="85"/>
      <c r="P38" s="85"/>
      <c r="Q38" s="96"/>
      <c r="R38" s="96"/>
      <c r="S38" s="69"/>
      <c r="T38" s="69"/>
      <c r="U38" s="69"/>
      <c r="V38" s="69"/>
      <c r="W38" s="69"/>
      <c r="X38" s="96"/>
      <c r="Y38" s="96"/>
      <c r="Z38" s="69"/>
      <c r="AA38" s="69"/>
      <c r="AB38" s="69"/>
      <c r="AC38" s="69"/>
      <c r="AD38" s="69"/>
      <c r="AE38" s="96"/>
      <c r="AF38" s="96"/>
      <c r="AG38" s="79"/>
      <c r="AH38" s="18">
        <f>COUNTIFS(C38:AG38,"〇")</f>
        <v>0</v>
      </c>
      <c r="AI38" s="123" t="e">
        <f>AH39/AH38</f>
        <v>#DIV/0!</v>
      </c>
      <c r="AJ38" s="118" t="s">
        <v>42</v>
      </c>
    </row>
    <row r="39" spans="1:36" ht="20.25" thickTop="1" thickBot="1" x14ac:dyDescent="0.45">
      <c r="A39" s="134"/>
      <c r="B39" s="23" t="s">
        <v>20</v>
      </c>
      <c r="C39" s="97"/>
      <c r="D39" s="97"/>
      <c r="E39" s="70"/>
      <c r="F39" s="70"/>
      <c r="G39" s="70"/>
      <c r="H39" s="70"/>
      <c r="I39" s="70"/>
      <c r="J39" s="97"/>
      <c r="K39" s="97"/>
      <c r="L39" s="70"/>
      <c r="M39" s="70"/>
      <c r="N39" s="70"/>
      <c r="O39" s="70"/>
      <c r="P39" s="70"/>
      <c r="Q39" s="97"/>
      <c r="R39" s="97"/>
      <c r="S39" s="70"/>
      <c r="T39" s="70"/>
      <c r="U39" s="70"/>
      <c r="V39" s="70"/>
      <c r="W39" s="70"/>
      <c r="X39" s="97"/>
      <c r="Y39" s="97"/>
      <c r="Z39" s="70"/>
      <c r="AA39" s="70"/>
      <c r="AB39" s="70"/>
      <c r="AC39" s="70"/>
      <c r="AD39" s="70"/>
      <c r="AE39" s="97"/>
      <c r="AF39" s="97"/>
      <c r="AG39" s="80"/>
      <c r="AH39" s="26">
        <f>COUNTA(C39:AG39)</f>
        <v>0</v>
      </c>
      <c r="AI39" s="124"/>
      <c r="AJ39" s="119"/>
    </row>
    <row r="40" spans="1:36" ht="20.25" customHeight="1" thickTop="1" thickBot="1" x14ac:dyDescent="0.45">
      <c r="A40" s="134" t="s">
        <v>8</v>
      </c>
      <c r="B40" s="27" t="s">
        <v>16</v>
      </c>
      <c r="C40" s="98"/>
      <c r="D40" s="98"/>
      <c r="E40" s="71"/>
      <c r="F40" s="71"/>
      <c r="G40" s="71"/>
      <c r="H40" s="71"/>
      <c r="I40" s="71"/>
      <c r="J40" s="98"/>
      <c r="K40" s="102"/>
      <c r="L40" s="71"/>
      <c r="M40" s="71"/>
      <c r="N40" s="71"/>
      <c r="O40" s="71"/>
      <c r="P40" s="71"/>
      <c r="Q40" s="98"/>
      <c r="R40" s="98"/>
      <c r="S40" s="71"/>
      <c r="T40" s="71"/>
      <c r="U40" s="71"/>
      <c r="V40" s="71"/>
      <c r="W40" s="71"/>
      <c r="X40" s="98"/>
      <c r="Y40" s="98"/>
      <c r="Z40" s="71"/>
      <c r="AA40" s="71"/>
      <c r="AB40" s="71"/>
      <c r="AC40" s="71"/>
      <c r="AD40" s="71"/>
      <c r="AE40" s="98"/>
      <c r="AF40" s="98"/>
      <c r="AG40" s="81"/>
      <c r="AH40" s="30">
        <f>COUNTIFS(C40:AG40,"〇")</f>
        <v>0</v>
      </c>
      <c r="AI40" s="125" t="e">
        <f>AH41/AH40</f>
        <v>#DIV/0!</v>
      </c>
      <c r="AJ40" s="119" t="s">
        <v>54</v>
      </c>
    </row>
    <row r="41" spans="1:36" ht="20.25" thickTop="1" thickBot="1" x14ac:dyDescent="0.45">
      <c r="A41" s="134"/>
      <c r="B41" s="19" t="s">
        <v>20</v>
      </c>
      <c r="C41" s="99"/>
      <c r="D41" s="99"/>
      <c r="E41" s="72"/>
      <c r="F41" s="72"/>
      <c r="G41" s="72"/>
      <c r="H41" s="72"/>
      <c r="I41" s="72"/>
      <c r="J41" s="99"/>
      <c r="K41" s="99"/>
      <c r="L41" s="72"/>
      <c r="M41" s="72"/>
      <c r="N41" s="72"/>
      <c r="O41" s="72"/>
      <c r="P41" s="72"/>
      <c r="Q41" s="99"/>
      <c r="R41" s="99"/>
      <c r="S41" s="72"/>
      <c r="T41" s="72"/>
      <c r="U41" s="72"/>
      <c r="V41" s="72"/>
      <c r="W41" s="72"/>
      <c r="X41" s="99"/>
      <c r="Y41" s="99"/>
      <c r="Z41" s="72"/>
      <c r="AA41" s="72"/>
      <c r="AB41" s="72"/>
      <c r="AC41" s="72"/>
      <c r="AD41" s="72"/>
      <c r="AE41" s="99"/>
      <c r="AF41" s="99"/>
      <c r="AG41" s="82"/>
      <c r="AH41" s="26">
        <f>COUNTA(C41:AG41)</f>
        <v>0</v>
      </c>
      <c r="AI41" s="124"/>
      <c r="AJ41" s="119"/>
    </row>
    <row r="42" spans="1:36" ht="34.5" customHeight="1" thickTop="1" thickBot="1" x14ac:dyDescent="0.45">
      <c r="A42" s="11"/>
      <c r="B42" s="12"/>
      <c r="C42" s="101"/>
      <c r="D42" s="101"/>
      <c r="E42" s="83"/>
      <c r="F42" s="83"/>
      <c r="G42" s="83"/>
      <c r="H42" s="83"/>
      <c r="I42" s="83"/>
      <c r="J42" s="101"/>
      <c r="K42" s="101"/>
      <c r="L42" s="83"/>
      <c r="M42" s="83"/>
      <c r="N42" s="83"/>
      <c r="O42" s="83"/>
      <c r="P42" s="83"/>
      <c r="Q42" s="101"/>
      <c r="R42" s="101"/>
      <c r="S42" s="83"/>
      <c r="T42" s="83"/>
      <c r="U42" s="83"/>
      <c r="V42" s="83"/>
      <c r="W42" s="83"/>
      <c r="X42" s="101"/>
      <c r="Y42" s="101"/>
      <c r="Z42" s="83"/>
      <c r="AA42" s="83"/>
      <c r="AB42" s="83"/>
      <c r="AC42" s="83"/>
      <c r="AD42" s="83"/>
      <c r="AE42" s="101"/>
      <c r="AF42" s="101"/>
      <c r="AG42" s="88"/>
      <c r="AH42" s="138"/>
      <c r="AI42" s="139"/>
      <c r="AJ42" s="51" t="s">
        <v>41</v>
      </c>
    </row>
    <row r="45" spans="1:36" x14ac:dyDescent="0.4">
      <c r="B45" t="s">
        <v>43</v>
      </c>
      <c r="J45" t="s">
        <v>34</v>
      </c>
      <c r="R45" s="5" t="s">
        <v>35</v>
      </c>
      <c r="AC45" s="5" t="s">
        <v>33</v>
      </c>
      <c r="AG45" s="2"/>
      <c r="AI45" s="2"/>
    </row>
    <row r="46" spans="1:36" x14ac:dyDescent="0.4">
      <c r="B46" s="120" t="s">
        <v>48</v>
      </c>
      <c r="C46" s="120"/>
      <c r="D46" s="120"/>
      <c r="E46" s="120"/>
      <c r="F46" s="120">
        <f>AH11+AH20+AH29+AH38</f>
        <v>0</v>
      </c>
      <c r="G46" s="120"/>
      <c r="H46" s="120"/>
      <c r="J46" s="120" t="s">
        <v>19</v>
      </c>
      <c r="K46" s="120"/>
      <c r="L46" s="120"/>
      <c r="M46" s="120"/>
      <c r="N46" s="120">
        <f>AH13+AH22+AH31+AH40</f>
        <v>0</v>
      </c>
      <c r="O46" s="120"/>
      <c r="P46" s="120"/>
      <c r="R46" s="120" t="s">
        <v>24</v>
      </c>
      <c r="S46" s="120"/>
      <c r="T46" s="120"/>
      <c r="U46" s="147" t="s">
        <v>31</v>
      </c>
      <c r="V46" s="148"/>
      <c r="W46" s="148"/>
      <c r="X46" s="148"/>
      <c r="Y46" s="148"/>
      <c r="Z46" s="148"/>
      <c r="AA46" s="149"/>
      <c r="AC46" s="115" t="s">
        <v>53</v>
      </c>
      <c r="AD46" s="114"/>
      <c r="AE46" s="114"/>
      <c r="AF46" s="114"/>
      <c r="AG46" s="114"/>
      <c r="AH46" s="113"/>
      <c r="AI46" s="112" t="s">
        <v>12</v>
      </c>
      <c r="AJ46" s="5" t="s">
        <v>32</v>
      </c>
    </row>
    <row r="47" spans="1:36" x14ac:dyDescent="0.4">
      <c r="B47" s="120" t="s">
        <v>46</v>
      </c>
      <c r="C47" s="120"/>
      <c r="D47" s="120"/>
      <c r="E47" s="120"/>
      <c r="F47" s="120">
        <f>AH12+AH21+AH30+AH39</f>
        <v>0</v>
      </c>
      <c r="G47" s="120"/>
      <c r="H47" s="120"/>
      <c r="J47" s="120" t="s">
        <v>47</v>
      </c>
      <c r="K47" s="120"/>
      <c r="L47" s="120"/>
      <c r="M47" s="120"/>
      <c r="N47" s="120">
        <f>AH14+AH23+AH32+AH41</f>
        <v>0</v>
      </c>
      <c r="O47" s="120"/>
      <c r="P47" s="120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G47" s="2"/>
      <c r="AI47" s="2"/>
    </row>
    <row r="48" spans="1:36" x14ac:dyDescent="0.4">
      <c r="B48" s="120" t="s">
        <v>49</v>
      </c>
      <c r="C48" s="120"/>
      <c r="D48" s="120"/>
      <c r="E48" s="120"/>
      <c r="F48" s="137" t="e">
        <f>F47/F46</f>
        <v>#DIV/0!</v>
      </c>
      <c r="G48" s="137"/>
      <c r="H48" s="137"/>
      <c r="J48" s="120" t="s">
        <v>22</v>
      </c>
      <c r="K48" s="120"/>
      <c r="L48" s="120"/>
      <c r="M48" s="120"/>
      <c r="N48" s="137" t="e">
        <f>N47/N46</f>
        <v>#DIV/0!</v>
      </c>
      <c r="O48" s="137"/>
      <c r="P48" s="137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C48" s="117"/>
      <c r="AD48" s="4"/>
      <c r="AE48" s="4"/>
      <c r="AF48" s="4"/>
      <c r="AG48" s="4"/>
      <c r="AH48" s="4"/>
      <c r="AI48" s="4"/>
    </row>
    <row r="49" spans="2:35" x14ac:dyDescent="0.4">
      <c r="B49" s="120" t="s">
        <v>50</v>
      </c>
      <c r="C49" s="120"/>
      <c r="D49" s="120"/>
      <c r="E49" s="120"/>
      <c r="F49" s="120" t="s">
        <v>24</v>
      </c>
      <c r="G49" s="120"/>
      <c r="H49" s="120"/>
      <c r="J49" s="120" t="s">
        <v>23</v>
      </c>
      <c r="K49" s="120"/>
      <c r="L49" s="120"/>
      <c r="M49" s="120"/>
      <c r="N49" s="120" t="s">
        <v>24</v>
      </c>
      <c r="O49" s="120"/>
      <c r="P49" s="120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G49" s="2"/>
      <c r="AI49" s="2"/>
    </row>
  </sheetData>
  <mergeCells count="76">
    <mergeCell ref="B48:E48"/>
    <mergeCell ref="F48:H48"/>
    <mergeCell ref="J48:M48"/>
    <mergeCell ref="N48:P48"/>
    <mergeCell ref="B49:E49"/>
    <mergeCell ref="F49:H49"/>
    <mergeCell ref="J49:M49"/>
    <mergeCell ref="N49:P49"/>
    <mergeCell ref="N47:P47"/>
    <mergeCell ref="AH42:AI42"/>
    <mergeCell ref="B46:E46"/>
    <mergeCell ref="F46:H46"/>
    <mergeCell ref="J46:M46"/>
    <mergeCell ref="N46:P46"/>
    <mergeCell ref="R46:T46"/>
    <mergeCell ref="U46:AA46"/>
    <mergeCell ref="B47:E47"/>
    <mergeCell ref="F47:H47"/>
    <mergeCell ref="J47:M47"/>
    <mergeCell ref="AI36:AI37"/>
    <mergeCell ref="AJ36:AJ37"/>
    <mergeCell ref="A40:A41"/>
    <mergeCell ref="AI40:AI41"/>
    <mergeCell ref="AJ40:AJ41"/>
    <mergeCell ref="A27:B28"/>
    <mergeCell ref="AH27:AH28"/>
    <mergeCell ref="AI27:AI28"/>
    <mergeCell ref="AJ27:AJ28"/>
    <mergeCell ref="A38:A39"/>
    <mergeCell ref="AI38:AI39"/>
    <mergeCell ref="AJ38:AJ39"/>
    <mergeCell ref="A29:A30"/>
    <mergeCell ref="AI29:AI30"/>
    <mergeCell ref="AJ29:AJ30"/>
    <mergeCell ref="A31:A32"/>
    <mergeCell ref="AI31:AI32"/>
    <mergeCell ref="AJ31:AJ32"/>
    <mergeCell ref="AH33:AI33"/>
    <mergeCell ref="A36:B37"/>
    <mergeCell ref="AH36:AH37"/>
    <mergeCell ref="AJ18:AJ19"/>
    <mergeCell ref="A22:A23"/>
    <mergeCell ref="AI22:AI23"/>
    <mergeCell ref="AJ22:AJ23"/>
    <mergeCell ref="AH24:AI24"/>
    <mergeCell ref="A20:A21"/>
    <mergeCell ref="AI20:AI21"/>
    <mergeCell ref="AJ20:AJ21"/>
    <mergeCell ref="A18:B19"/>
    <mergeCell ref="AH18:AH19"/>
    <mergeCell ref="AI18:AI19"/>
    <mergeCell ref="A13:A14"/>
    <mergeCell ref="AI13:AI14"/>
    <mergeCell ref="AJ13:AJ14"/>
    <mergeCell ref="AH9:AH10"/>
    <mergeCell ref="AH15:AI15"/>
    <mergeCell ref="AI9:AI10"/>
    <mergeCell ref="AJ9:AJ10"/>
    <mergeCell ref="A11:A12"/>
    <mergeCell ref="AI11:AI12"/>
    <mergeCell ref="AJ11:AJ12"/>
    <mergeCell ref="B6:C6"/>
    <mergeCell ref="D6:H6"/>
    <mergeCell ref="I6:L6"/>
    <mergeCell ref="M6:R6"/>
    <mergeCell ref="A9:B10"/>
    <mergeCell ref="B4:C4"/>
    <mergeCell ref="D4:R4"/>
    <mergeCell ref="T4:W4"/>
    <mergeCell ref="X4:AG4"/>
    <mergeCell ref="B5:C5"/>
    <mergeCell ref="D5:I5"/>
    <mergeCell ref="J5:K5"/>
    <mergeCell ref="L5:R5"/>
    <mergeCell ref="T5:W5"/>
    <mergeCell ref="X5:AG5"/>
  </mergeCells>
  <phoneticPr fontId="1"/>
  <pageMargins left="0.70866141732283472" right="0.31496062992125984" top="0.15748031496062992" bottom="0.15748031496062992" header="0.31496062992125984" footer="0.31496062992125984"/>
  <pageSetup paperSize="9" scale="56" orientation="landscape" r:id="rId1"/>
  <headerFooter>
    <oddHeader>&amp;R
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例</vt:lpstr>
      <vt:lpstr>４月～７月</vt:lpstr>
      <vt:lpstr>８～１１月</vt:lpstr>
      <vt:lpstr>１２月～３月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熊本　尚弥(Q0507)</cp:lastModifiedBy>
  <cp:lastPrinted>2024-03-01T05:55:01Z</cp:lastPrinted>
  <dcterms:created xsi:type="dcterms:W3CDTF">2022-02-01T03:05:04Z</dcterms:created>
  <dcterms:modified xsi:type="dcterms:W3CDTF">2024-03-19T02:09:19Z</dcterms:modified>
</cp:coreProperties>
</file>