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filterPrivacy="1" defaultThemeVersion="124226"/>
  <xr:revisionPtr revIDLastSave="0" documentId="13_ncr:1_{2DD8EC46-36D9-4AF1-A565-0CDC1758DA58}" xr6:coauthVersionLast="36" xr6:coauthVersionMax="36" xr10:uidLastSave="{00000000-0000-0000-0000-000000000000}"/>
  <bookViews>
    <workbookView xWindow="29805" yWindow="150" windowWidth="24255" windowHeight="10530" xr2:uid="{00000000-000D-0000-FFFF-FFFF00000000}"/>
  </bookViews>
  <sheets>
    <sheet name="分析シート" sheetId="6" r:id="rId1"/>
  </sheets>
  <definedNames>
    <definedName name="_xlnm.Print_Area" localSheetId="0">分析シート!$A$1:$X$54</definedName>
    <definedName name="_xlnm.Print_Titles" localSheetId="0">分析シート!$5:$8</definedName>
    <definedName name="tblDOUTAIwk_T" localSheetId="0">#REF!</definedName>
    <definedName name="tblDOUTAIwk_T">#REF!</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都道府県">#REF!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91029"/>
</workbook>
</file>

<file path=xl/calcChain.xml><?xml version="1.0" encoding="utf-8"?>
<calcChain xmlns="http://schemas.openxmlformats.org/spreadsheetml/2006/main">
  <c r="U4" i="6" l="1"/>
  <c r="T4" i="6"/>
  <c r="U3" i="6"/>
  <c r="T3" i="6"/>
</calcChain>
</file>

<file path=xl/sharedStrings.xml><?xml version="1.0" encoding="utf-8"?>
<sst xmlns="http://schemas.openxmlformats.org/spreadsheetml/2006/main" count="262" uniqueCount="141">
  <si>
    <t>データの値</t>
    <rPh sb="4" eb="5">
      <t>アタイ</t>
    </rPh>
    <phoneticPr fontId="1"/>
  </si>
  <si>
    <t>全国平均</t>
    <rPh sb="0" eb="2">
      <t>ゼンコク</t>
    </rPh>
    <rPh sb="2" eb="4">
      <t>ヘイキン</t>
    </rPh>
    <phoneticPr fontId="1"/>
  </si>
  <si>
    <t>単位</t>
    <rPh sb="0" eb="2">
      <t>タンイ</t>
    </rPh>
    <phoneticPr fontId="1"/>
  </si>
  <si>
    <t>％</t>
  </si>
  <si>
    <t>％</t>
    <phoneticPr fontId="1"/>
  </si>
  <si>
    <t>円</t>
    <rPh sb="0" eb="1">
      <t>エン</t>
    </rPh>
    <phoneticPr fontId="1"/>
  </si>
  <si>
    <t>全国平均等
との比較</t>
    <rPh sb="0" eb="2">
      <t>ゼンコク</t>
    </rPh>
    <rPh sb="2" eb="5">
      <t>ヘイキントウ</t>
    </rPh>
    <rPh sb="8" eb="10">
      <t>ヒカク</t>
    </rPh>
    <phoneticPr fontId="1"/>
  </si>
  <si>
    <t>問題を解決するための
対応策（理想像でも可）</t>
    <rPh sb="0" eb="2">
      <t>モンダイ</t>
    </rPh>
    <rPh sb="3" eb="5">
      <t>カイケツ</t>
    </rPh>
    <rPh sb="11" eb="13">
      <t>タイオウ</t>
    </rPh>
    <rPh sb="13" eb="14">
      <t>サク</t>
    </rPh>
    <rPh sb="15" eb="18">
      <t>リソウゾウ</t>
    </rPh>
    <rPh sb="20" eb="21">
      <t>カ</t>
    </rPh>
    <phoneticPr fontId="1"/>
  </si>
  <si>
    <t>設定した仮説の
確認・検証方法</t>
    <rPh sb="0" eb="2">
      <t>セッテイ</t>
    </rPh>
    <rPh sb="4" eb="6">
      <t>カセツ</t>
    </rPh>
    <rPh sb="8" eb="10">
      <t>カクニン</t>
    </rPh>
    <rPh sb="11" eb="13">
      <t>ケンショウ</t>
    </rPh>
    <rPh sb="13" eb="15">
      <t>ホウホウ</t>
    </rPh>
    <phoneticPr fontId="1"/>
  </si>
  <si>
    <t>全国平均等との乖離
について理由・問題点
等の考察（仮説の設定）</t>
    <rPh sb="0" eb="2">
      <t>ゼンコク</t>
    </rPh>
    <rPh sb="2" eb="4">
      <t>ヘイキン</t>
    </rPh>
    <rPh sb="4" eb="5">
      <t>トウ</t>
    </rPh>
    <rPh sb="7" eb="9">
      <t>カイリ</t>
    </rPh>
    <rPh sb="14" eb="16">
      <t>リユウ</t>
    </rPh>
    <rPh sb="17" eb="20">
      <t>モンダイテン</t>
    </rPh>
    <rPh sb="21" eb="22">
      <t>トウ</t>
    </rPh>
    <rPh sb="23" eb="25">
      <t>コウサツ</t>
    </rPh>
    <rPh sb="26" eb="28">
      <t>カセツ</t>
    </rPh>
    <rPh sb="29" eb="31">
      <t>セッテイ</t>
    </rPh>
    <phoneticPr fontId="1"/>
  </si>
  <si>
    <t>回</t>
    <rPh sb="0" eb="1">
      <t>カイ</t>
    </rPh>
    <phoneticPr fontId="1"/>
  </si>
  <si>
    <t>日</t>
    <phoneticPr fontId="1"/>
  </si>
  <si>
    <t>活用データ名・
指標名</t>
    <rPh sb="0" eb="2">
      <t>カツヨウ</t>
    </rPh>
    <rPh sb="5" eb="6">
      <t>メイ</t>
    </rPh>
    <rPh sb="8" eb="10">
      <t>シヒョウ</t>
    </rPh>
    <rPh sb="10" eb="11">
      <t>メイ</t>
    </rPh>
    <phoneticPr fontId="1"/>
  </si>
  <si>
    <t>指標
ID</t>
    <rPh sb="0" eb="2">
      <t>シヒョウ</t>
    </rPh>
    <phoneticPr fontId="1"/>
  </si>
  <si>
    <t>B4-a</t>
    <phoneticPr fontId="1"/>
  </si>
  <si>
    <t>B5-a</t>
    <phoneticPr fontId="1"/>
  </si>
  <si>
    <t>B6-a</t>
    <phoneticPr fontId="1"/>
  </si>
  <si>
    <t>B6-b</t>
    <phoneticPr fontId="1"/>
  </si>
  <si>
    <t>認定率</t>
    <rPh sb="0" eb="2">
      <t>ニンテイ</t>
    </rPh>
    <rPh sb="2" eb="3">
      <t>リツ</t>
    </rPh>
    <phoneticPr fontId="1"/>
  </si>
  <si>
    <t>調整済み認定率</t>
    <rPh sb="0" eb="2">
      <t>チョウセイ</t>
    </rPh>
    <rPh sb="2" eb="3">
      <t>ズ</t>
    </rPh>
    <rPh sb="4" eb="6">
      <t>ニンテイ</t>
    </rPh>
    <rPh sb="6" eb="7">
      <t>リツ</t>
    </rPh>
    <phoneticPr fontId="1"/>
  </si>
  <si>
    <t>調整済み重度認定率
（要介護３～５）</t>
    <rPh sb="0" eb="2">
      <t>チョウセイ</t>
    </rPh>
    <rPh sb="2" eb="3">
      <t>ズ</t>
    </rPh>
    <rPh sb="4" eb="6">
      <t>ジュウド</t>
    </rPh>
    <rPh sb="6" eb="8">
      <t>ニンテイ</t>
    </rPh>
    <rPh sb="8" eb="9">
      <t>リツ</t>
    </rPh>
    <phoneticPr fontId="1"/>
  </si>
  <si>
    <t>調整済み軽度認定率
（要支援１～要介護２）</t>
    <rPh sb="0" eb="2">
      <t>チョウセイ</t>
    </rPh>
    <rPh sb="2" eb="3">
      <t>ズ</t>
    </rPh>
    <rPh sb="11" eb="14">
      <t>ヨウシエン</t>
    </rPh>
    <rPh sb="16" eb="19">
      <t>ヨウカイゴ</t>
    </rPh>
    <phoneticPr fontId="1"/>
  </si>
  <si>
    <t>受給率 
（施設サービス）</t>
  </si>
  <si>
    <t>D2</t>
  </si>
  <si>
    <t>受給率
（居住系サービス）</t>
  </si>
  <si>
    <t>D3</t>
  </si>
  <si>
    <t>受給率
（在宅サービス）</t>
  </si>
  <si>
    <t>D4</t>
  </si>
  <si>
    <t>D15-a</t>
  </si>
  <si>
    <t>受給者1人あたり給付月額（在宅サービス）</t>
  </si>
  <si>
    <t>D15-b</t>
  </si>
  <si>
    <t>D17-a</t>
    <phoneticPr fontId="1"/>
  </si>
  <si>
    <t>D31-a</t>
    <phoneticPr fontId="1"/>
  </si>
  <si>
    <t>D17-f</t>
    <phoneticPr fontId="1"/>
  </si>
  <si>
    <t>日</t>
  </si>
  <si>
    <t>日</t>
    <rPh sb="0" eb="1">
      <t>ニチ</t>
    </rPh>
    <phoneticPr fontId="1"/>
  </si>
  <si>
    <t>D31-f</t>
    <phoneticPr fontId="1"/>
  </si>
  <si>
    <t>D31-e</t>
  </si>
  <si>
    <t>D17-g</t>
  </si>
  <si>
    <t>D31-g</t>
  </si>
  <si>
    <t>D17-h</t>
    <phoneticPr fontId="1"/>
  </si>
  <si>
    <t>D17-q</t>
    <phoneticPr fontId="1"/>
  </si>
  <si>
    <t>備考</t>
    <rPh sb="0" eb="2">
      <t>ビコウ</t>
    </rPh>
    <phoneticPr fontId="1"/>
  </si>
  <si>
    <t>受給者1人あたり給付月額（在宅および居住系サ－ビス）</t>
    <phoneticPr fontId="1"/>
  </si>
  <si>
    <t>D31-b</t>
    <phoneticPr fontId="1"/>
  </si>
  <si>
    <t>D31-c</t>
    <phoneticPr fontId="1"/>
  </si>
  <si>
    <t>D31-d</t>
    <phoneticPr fontId="1"/>
  </si>
  <si>
    <t>D31-h</t>
    <phoneticPr fontId="1"/>
  </si>
  <si>
    <t>D31-i</t>
    <phoneticPr fontId="1"/>
  </si>
  <si>
    <t>D31-j</t>
    <phoneticPr fontId="1"/>
  </si>
  <si>
    <t>D17-b</t>
    <phoneticPr fontId="1"/>
  </si>
  <si>
    <t>D17-c</t>
    <phoneticPr fontId="1"/>
  </si>
  <si>
    <t>D17-d</t>
    <phoneticPr fontId="1"/>
  </si>
  <si>
    <t>D17-i</t>
    <phoneticPr fontId="1"/>
  </si>
  <si>
    <t>D17-o</t>
    <phoneticPr fontId="1"/>
  </si>
  <si>
    <t>D17-t</t>
    <phoneticPr fontId="1"/>
  </si>
  <si>
    <t>D17-e</t>
    <phoneticPr fontId="1"/>
  </si>
  <si>
    <t>D17-j</t>
    <phoneticPr fontId="1"/>
  </si>
  <si>
    <t>D17-k</t>
    <phoneticPr fontId="1"/>
  </si>
  <si>
    <t>D17-l</t>
    <phoneticPr fontId="1"/>
  </si>
  <si>
    <t>D17-m</t>
    <phoneticPr fontId="1"/>
  </si>
  <si>
    <t>D17-n</t>
    <phoneticPr fontId="1"/>
  </si>
  <si>
    <t>D17-p</t>
    <phoneticPr fontId="1"/>
  </si>
  <si>
    <t>D17-r</t>
    <phoneticPr fontId="1"/>
  </si>
  <si>
    <t>D17-s</t>
    <phoneticPr fontId="1"/>
  </si>
  <si>
    <t>都道府県名／保険者名</t>
    <rPh sb="0" eb="4">
      <t>トドウフケン</t>
    </rPh>
    <rPh sb="4" eb="5">
      <t>メイ</t>
    </rPh>
    <rPh sb="6" eb="9">
      <t>ホケンシャ</t>
    </rPh>
    <rPh sb="9" eb="10">
      <t>メイ</t>
    </rPh>
    <phoneticPr fontId="1"/>
  </si>
  <si>
    <r>
      <t>受給者1人あたり給付月額（</t>
    </r>
    <r>
      <rPr>
        <u/>
        <sz val="10"/>
        <rFont val="ＭＳ Ｐゴシック"/>
        <family val="3"/>
        <charset val="128"/>
        <scheme val="minor"/>
      </rPr>
      <t>訪問入浴介護</t>
    </r>
    <r>
      <rPr>
        <sz val="10"/>
        <rFont val="ＭＳ Ｐゴシック"/>
        <family val="3"/>
        <charset val="128"/>
        <scheme val="minor"/>
      </rPr>
      <t>）</t>
    </r>
    <rPh sb="15" eb="17">
      <t>ニュウヨク</t>
    </rPh>
    <phoneticPr fontId="1"/>
  </si>
  <si>
    <r>
      <t>受給者1人あたり利用日数・回数（</t>
    </r>
    <r>
      <rPr>
        <u/>
        <sz val="10"/>
        <rFont val="ＭＳ Ｐゴシック"/>
        <family val="3"/>
        <charset val="128"/>
        <scheme val="minor"/>
      </rPr>
      <t>訪問入浴介護</t>
    </r>
    <r>
      <rPr>
        <sz val="10"/>
        <rFont val="ＭＳ Ｐゴシック"/>
        <family val="3"/>
        <charset val="128"/>
        <scheme val="minor"/>
      </rPr>
      <t>）</t>
    </r>
    <rPh sb="18" eb="20">
      <t>ニュウヨク</t>
    </rPh>
    <phoneticPr fontId="1"/>
  </si>
  <si>
    <r>
      <t>受給者1人あたり給付月額（</t>
    </r>
    <r>
      <rPr>
        <u/>
        <sz val="10"/>
        <rFont val="ＭＳ Ｐゴシック"/>
        <family val="3"/>
        <charset val="128"/>
        <scheme val="minor"/>
      </rPr>
      <t>訪問看護</t>
    </r>
    <r>
      <rPr>
        <sz val="10"/>
        <rFont val="ＭＳ Ｐゴシック"/>
        <family val="3"/>
        <charset val="128"/>
        <scheme val="minor"/>
      </rPr>
      <t>）</t>
    </r>
    <rPh sb="15" eb="17">
      <t>カンゴ</t>
    </rPh>
    <phoneticPr fontId="1"/>
  </si>
  <si>
    <r>
      <t>受給者1人あたり利用日数・回数（</t>
    </r>
    <r>
      <rPr>
        <u/>
        <sz val="10"/>
        <rFont val="ＭＳ Ｐゴシック"/>
        <family val="3"/>
        <charset val="128"/>
        <scheme val="minor"/>
      </rPr>
      <t>訪問看護</t>
    </r>
    <r>
      <rPr>
        <sz val="10"/>
        <rFont val="ＭＳ Ｐゴシック"/>
        <family val="3"/>
        <charset val="128"/>
        <scheme val="minor"/>
      </rPr>
      <t>）</t>
    </r>
    <rPh sb="18" eb="20">
      <t>カンゴ</t>
    </rPh>
    <phoneticPr fontId="1"/>
  </si>
  <si>
    <r>
      <t>受給者1人あたり給付月額（</t>
    </r>
    <r>
      <rPr>
        <u/>
        <sz val="10"/>
        <rFont val="ＭＳ Ｐゴシック"/>
        <family val="3"/>
        <charset val="128"/>
        <scheme val="minor"/>
      </rPr>
      <t>居宅療養管理指導</t>
    </r>
    <r>
      <rPr>
        <sz val="10"/>
        <rFont val="ＭＳ Ｐゴシック"/>
        <family val="3"/>
        <charset val="128"/>
        <scheme val="minor"/>
      </rPr>
      <t>）</t>
    </r>
    <rPh sb="13" eb="15">
      <t>キョタク</t>
    </rPh>
    <rPh sb="15" eb="17">
      <t>リョウヨウ</t>
    </rPh>
    <rPh sb="17" eb="19">
      <t>カンリ</t>
    </rPh>
    <rPh sb="19" eb="21">
      <t>シドウ</t>
    </rPh>
    <phoneticPr fontId="1"/>
  </si>
  <si>
    <r>
      <t>受給者1人あたり利用日数・回数（</t>
    </r>
    <r>
      <rPr>
        <u/>
        <sz val="10"/>
        <rFont val="ＭＳ Ｐゴシック"/>
        <family val="3"/>
        <charset val="128"/>
        <scheme val="minor"/>
      </rPr>
      <t>短期入所療養介護</t>
    </r>
    <r>
      <rPr>
        <sz val="10"/>
        <rFont val="ＭＳ Ｐゴシック"/>
        <family val="3"/>
        <charset val="128"/>
        <scheme val="minor"/>
      </rPr>
      <t>）</t>
    </r>
    <rPh sb="16" eb="18">
      <t>タンキ</t>
    </rPh>
    <rPh sb="18" eb="20">
      <t>ニュウショ</t>
    </rPh>
    <rPh sb="20" eb="22">
      <t>リョウヨウ</t>
    </rPh>
    <rPh sb="22" eb="24">
      <t>カイゴ</t>
    </rPh>
    <phoneticPr fontId="1"/>
  </si>
  <si>
    <r>
      <t>受給者1人あたり給付月額（</t>
    </r>
    <r>
      <rPr>
        <u/>
        <sz val="10"/>
        <rFont val="ＭＳ Ｐゴシック"/>
        <family val="3"/>
        <charset val="128"/>
        <scheme val="minor"/>
      </rPr>
      <t>福祉用具貸与</t>
    </r>
    <r>
      <rPr>
        <sz val="10"/>
        <rFont val="ＭＳ Ｐゴシック"/>
        <family val="3"/>
        <charset val="128"/>
        <scheme val="minor"/>
      </rPr>
      <t>）</t>
    </r>
    <rPh sb="13" eb="15">
      <t>フクシ</t>
    </rPh>
    <rPh sb="15" eb="17">
      <t>ヨウグ</t>
    </rPh>
    <rPh sb="17" eb="19">
      <t>タイヨ</t>
    </rPh>
    <phoneticPr fontId="1"/>
  </si>
  <si>
    <r>
      <t>受給者1人あたり給付月額（</t>
    </r>
    <r>
      <rPr>
        <u/>
        <sz val="10"/>
        <rFont val="ＭＳ Ｐゴシック"/>
        <family val="3"/>
        <charset val="128"/>
        <scheme val="minor"/>
      </rPr>
      <t>特定施設入居者生活介護</t>
    </r>
    <r>
      <rPr>
        <sz val="10"/>
        <rFont val="ＭＳ Ｐゴシック"/>
        <family val="3"/>
        <charset val="128"/>
        <scheme val="minor"/>
      </rPr>
      <t>）</t>
    </r>
    <rPh sb="13" eb="15">
      <t>トクテイ</t>
    </rPh>
    <rPh sb="15" eb="17">
      <t>シセツ</t>
    </rPh>
    <rPh sb="17" eb="20">
      <t>ニュウキョシャ</t>
    </rPh>
    <rPh sb="20" eb="22">
      <t>セイカツ</t>
    </rPh>
    <rPh sb="22" eb="24">
      <t>カイゴ</t>
    </rPh>
    <phoneticPr fontId="1"/>
  </si>
  <si>
    <r>
      <t>受給者1人あたり給付月額（</t>
    </r>
    <r>
      <rPr>
        <u/>
        <sz val="10"/>
        <rFont val="ＭＳ Ｐゴシック"/>
        <family val="3"/>
        <charset val="128"/>
        <scheme val="minor"/>
      </rPr>
      <t>介護予防支援・居宅介護支援</t>
    </r>
    <r>
      <rPr>
        <sz val="10"/>
        <rFont val="ＭＳ Ｐゴシック"/>
        <family val="3"/>
        <charset val="128"/>
        <scheme val="minor"/>
      </rPr>
      <t>）</t>
    </r>
    <rPh sb="13" eb="15">
      <t>カイゴ</t>
    </rPh>
    <rPh sb="15" eb="17">
      <t>ヨボウ</t>
    </rPh>
    <rPh sb="17" eb="19">
      <t>シエン</t>
    </rPh>
    <rPh sb="20" eb="22">
      <t>キョタク</t>
    </rPh>
    <rPh sb="22" eb="24">
      <t>カイゴ</t>
    </rPh>
    <rPh sb="24" eb="26">
      <t>シエン</t>
    </rPh>
    <phoneticPr fontId="1"/>
  </si>
  <si>
    <r>
      <t>受給者1人あたり給付月額（</t>
    </r>
    <r>
      <rPr>
        <u/>
        <sz val="10"/>
        <rFont val="ＭＳ Ｐゴシック"/>
        <family val="3"/>
        <charset val="128"/>
        <scheme val="minor"/>
      </rPr>
      <t>定期巡回・随時対応型訪問看護介護</t>
    </r>
    <r>
      <rPr>
        <sz val="10"/>
        <rFont val="ＭＳ Ｐゴシック"/>
        <family val="3"/>
        <charset val="128"/>
        <scheme val="minor"/>
      </rPr>
      <t>）</t>
    </r>
    <rPh sb="13" eb="15">
      <t>テイキ</t>
    </rPh>
    <rPh sb="15" eb="17">
      <t>ジュンカイ</t>
    </rPh>
    <rPh sb="18" eb="20">
      <t>ズイジ</t>
    </rPh>
    <rPh sb="20" eb="23">
      <t>タイオウガタ</t>
    </rPh>
    <rPh sb="23" eb="25">
      <t>ホウモン</t>
    </rPh>
    <rPh sb="25" eb="27">
      <t>カンゴ</t>
    </rPh>
    <rPh sb="27" eb="29">
      <t>カイゴ</t>
    </rPh>
    <phoneticPr fontId="1"/>
  </si>
  <si>
    <r>
      <t>受給者1人あたり給付月額（</t>
    </r>
    <r>
      <rPr>
        <u/>
        <sz val="10"/>
        <rFont val="ＭＳ Ｐゴシック"/>
        <family val="3"/>
        <charset val="128"/>
        <scheme val="minor"/>
      </rPr>
      <t>夜間対応型訪問介護</t>
    </r>
    <r>
      <rPr>
        <sz val="10"/>
        <rFont val="ＭＳ Ｐゴシック"/>
        <family val="3"/>
        <charset val="128"/>
        <scheme val="minor"/>
      </rPr>
      <t>）</t>
    </r>
    <rPh sb="13" eb="15">
      <t>ヤカン</t>
    </rPh>
    <rPh sb="15" eb="18">
      <t>タイオウガタ</t>
    </rPh>
    <phoneticPr fontId="1"/>
  </si>
  <si>
    <r>
      <t>受給者1人あたり給付月額（</t>
    </r>
    <r>
      <rPr>
        <u/>
        <sz val="10"/>
        <rFont val="ＭＳ Ｐゴシック"/>
        <family val="3"/>
        <charset val="128"/>
        <scheme val="minor"/>
      </rPr>
      <t>認知症対応型通所介護</t>
    </r>
    <r>
      <rPr>
        <sz val="10"/>
        <rFont val="ＭＳ Ｐゴシック"/>
        <family val="3"/>
        <charset val="128"/>
        <scheme val="minor"/>
      </rPr>
      <t>）</t>
    </r>
    <rPh sb="13" eb="16">
      <t>ニンチショウ</t>
    </rPh>
    <rPh sb="16" eb="19">
      <t>タイオウガタ</t>
    </rPh>
    <rPh sb="19" eb="21">
      <t>ツウショ</t>
    </rPh>
    <rPh sb="21" eb="23">
      <t>カイゴ</t>
    </rPh>
    <phoneticPr fontId="1"/>
  </si>
  <si>
    <r>
      <t>受給者1人あたり利用日数・回数（</t>
    </r>
    <r>
      <rPr>
        <u/>
        <sz val="10"/>
        <rFont val="ＭＳ Ｐゴシック"/>
        <family val="3"/>
        <charset val="128"/>
        <scheme val="minor"/>
      </rPr>
      <t>認知症対応型通所介護</t>
    </r>
    <r>
      <rPr>
        <sz val="10"/>
        <rFont val="ＭＳ Ｐゴシック"/>
        <family val="3"/>
        <charset val="128"/>
        <scheme val="minor"/>
      </rPr>
      <t>）</t>
    </r>
    <rPh sb="16" eb="19">
      <t>ニンチショウ</t>
    </rPh>
    <rPh sb="19" eb="21">
      <t>タイオウ</t>
    </rPh>
    <rPh sb="21" eb="22">
      <t>ガタ</t>
    </rPh>
    <rPh sb="22" eb="24">
      <t>ツウショ</t>
    </rPh>
    <rPh sb="24" eb="26">
      <t>カイゴ</t>
    </rPh>
    <phoneticPr fontId="1"/>
  </si>
  <si>
    <r>
      <t>受給者1人あたり給付月額（</t>
    </r>
    <r>
      <rPr>
        <u/>
        <sz val="10"/>
        <rFont val="ＭＳ Ｐゴシック"/>
        <family val="3"/>
        <charset val="128"/>
        <scheme val="minor"/>
      </rPr>
      <t>小規模多機能型居宅介護</t>
    </r>
    <r>
      <rPr>
        <sz val="10"/>
        <rFont val="ＭＳ Ｐゴシック"/>
        <family val="3"/>
        <charset val="128"/>
        <scheme val="minor"/>
      </rPr>
      <t>）</t>
    </r>
    <rPh sb="13" eb="16">
      <t>ショウキボ</t>
    </rPh>
    <rPh sb="16" eb="19">
      <t>タキノウ</t>
    </rPh>
    <rPh sb="19" eb="20">
      <t>ガタ</t>
    </rPh>
    <rPh sb="20" eb="22">
      <t>キョタク</t>
    </rPh>
    <phoneticPr fontId="1"/>
  </si>
  <si>
    <r>
      <t>受給者1人あたり給付月額（</t>
    </r>
    <r>
      <rPr>
        <u/>
        <sz val="10"/>
        <rFont val="ＭＳ Ｐゴシック"/>
        <family val="3"/>
        <charset val="128"/>
        <scheme val="minor"/>
      </rPr>
      <t>地域密着型特定施設入居者生活介護</t>
    </r>
    <r>
      <rPr>
        <sz val="10"/>
        <rFont val="ＭＳ Ｐゴシック"/>
        <family val="3"/>
        <charset val="128"/>
        <scheme val="minor"/>
      </rPr>
      <t>）</t>
    </r>
    <rPh sb="13" eb="15">
      <t>チイキ</t>
    </rPh>
    <rPh sb="15" eb="18">
      <t>ミッチャクガタ</t>
    </rPh>
    <rPh sb="18" eb="27">
      <t>トクテイシセツニュウキョシャセイカツ</t>
    </rPh>
    <phoneticPr fontId="1"/>
  </si>
  <si>
    <r>
      <t>受給者1人あたり給付月額（</t>
    </r>
    <r>
      <rPr>
        <u/>
        <sz val="10"/>
        <rFont val="ＭＳ Ｐゴシック"/>
        <family val="3"/>
        <charset val="128"/>
        <scheme val="minor"/>
      </rPr>
      <t>看護小規模多機能型居宅介護</t>
    </r>
    <r>
      <rPr>
        <sz val="10"/>
        <rFont val="ＭＳ Ｐゴシック"/>
        <family val="3"/>
        <charset val="128"/>
        <scheme val="minor"/>
      </rPr>
      <t>）</t>
    </r>
    <rPh sb="13" eb="15">
      <t>カンゴ</t>
    </rPh>
    <rPh sb="15" eb="18">
      <t>ショウキボ</t>
    </rPh>
    <rPh sb="18" eb="22">
      <t>タキノウガタ</t>
    </rPh>
    <rPh sb="22" eb="24">
      <t>キョタク</t>
    </rPh>
    <phoneticPr fontId="1"/>
  </si>
  <si>
    <r>
      <t>受給者1人あたり給付月額（</t>
    </r>
    <r>
      <rPr>
        <u/>
        <sz val="10"/>
        <rFont val="ＭＳ Ｐゴシック"/>
        <family val="3"/>
        <charset val="128"/>
        <scheme val="minor"/>
      </rPr>
      <t>地域密着型通所介護</t>
    </r>
    <r>
      <rPr>
        <sz val="10"/>
        <rFont val="ＭＳ Ｐゴシック"/>
        <family val="3"/>
        <charset val="128"/>
        <scheme val="minor"/>
      </rPr>
      <t>）</t>
    </r>
    <rPh sb="13" eb="15">
      <t>チイキ</t>
    </rPh>
    <rPh sb="15" eb="18">
      <t>ミッチャクガタ</t>
    </rPh>
    <rPh sb="18" eb="20">
      <t>ツウショ</t>
    </rPh>
    <rPh sb="20" eb="22">
      <t>カイゴ</t>
    </rPh>
    <phoneticPr fontId="1"/>
  </si>
  <si>
    <r>
      <t>受給者1人あたり利用日数・回数（</t>
    </r>
    <r>
      <rPr>
        <u/>
        <sz val="10"/>
        <rFont val="ＭＳ Ｐゴシック"/>
        <family val="3"/>
        <charset val="128"/>
        <scheme val="minor"/>
      </rPr>
      <t>地域密着型通所介護</t>
    </r>
    <r>
      <rPr>
        <sz val="10"/>
        <rFont val="ＭＳ Ｐゴシック"/>
        <family val="3"/>
        <charset val="128"/>
        <scheme val="minor"/>
      </rPr>
      <t>）</t>
    </r>
    <rPh sb="16" eb="18">
      <t>チイキ</t>
    </rPh>
    <rPh sb="18" eb="21">
      <t>ミッチャクガタ</t>
    </rPh>
    <rPh sb="21" eb="23">
      <t>ツウショ</t>
    </rPh>
    <phoneticPr fontId="1"/>
  </si>
  <si>
    <r>
      <t>受給者1人あたり給付月額（</t>
    </r>
    <r>
      <rPr>
        <u/>
        <sz val="10"/>
        <rFont val="ＭＳ Ｐゴシック"/>
        <family val="3"/>
        <charset val="128"/>
        <scheme val="minor"/>
      </rPr>
      <t>訪問介護</t>
    </r>
    <r>
      <rPr>
        <sz val="10"/>
        <rFont val="ＭＳ Ｐゴシック"/>
        <family val="3"/>
        <charset val="128"/>
        <scheme val="minor"/>
      </rPr>
      <t>）</t>
    </r>
    <phoneticPr fontId="1"/>
  </si>
  <si>
    <r>
      <t>受給者1人あたり利用日数・回数（</t>
    </r>
    <r>
      <rPr>
        <u/>
        <sz val="10"/>
        <rFont val="ＭＳ Ｐゴシック"/>
        <family val="3"/>
        <charset val="128"/>
        <scheme val="minor"/>
      </rPr>
      <t>訪問介護</t>
    </r>
    <r>
      <rPr>
        <sz val="10"/>
        <rFont val="ＭＳ Ｐゴシック"/>
        <family val="3"/>
        <charset val="128"/>
        <scheme val="minor"/>
      </rPr>
      <t>）</t>
    </r>
    <phoneticPr fontId="1"/>
  </si>
  <si>
    <r>
      <t>受給者1人あたり給付月額（</t>
    </r>
    <r>
      <rPr>
        <u/>
        <sz val="10"/>
        <rFont val="ＭＳ Ｐゴシック"/>
        <family val="3"/>
        <charset val="128"/>
        <scheme val="minor"/>
      </rPr>
      <t>訪問リハ</t>
    </r>
    <r>
      <rPr>
        <sz val="10"/>
        <rFont val="ＭＳ Ｐゴシック"/>
        <family val="3"/>
        <charset val="128"/>
        <scheme val="minor"/>
      </rPr>
      <t>）</t>
    </r>
    <phoneticPr fontId="1"/>
  </si>
  <si>
    <r>
      <t>受給者1人あたり利用日数・回数（</t>
    </r>
    <r>
      <rPr>
        <u/>
        <sz val="10"/>
        <rFont val="ＭＳ Ｐゴシック"/>
        <family val="3"/>
        <charset val="128"/>
        <scheme val="minor"/>
      </rPr>
      <t>訪問リハ</t>
    </r>
    <r>
      <rPr>
        <sz val="10"/>
        <rFont val="ＭＳ Ｐゴシック"/>
        <family val="3"/>
        <charset val="128"/>
        <scheme val="minor"/>
      </rPr>
      <t>）</t>
    </r>
    <phoneticPr fontId="1"/>
  </si>
  <si>
    <r>
      <t>受給者1人あたり給付月額（</t>
    </r>
    <r>
      <rPr>
        <u/>
        <sz val="10"/>
        <rFont val="ＭＳ Ｐゴシック"/>
        <family val="3"/>
        <charset val="128"/>
        <scheme val="minor"/>
      </rPr>
      <t>通所介護</t>
    </r>
    <r>
      <rPr>
        <sz val="10"/>
        <rFont val="ＭＳ Ｐゴシック"/>
        <family val="3"/>
        <charset val="128"/>
        <scheme val="minor"/>
      </rPr>
      <t>）</t>
    </r>
    <phoneticPr fontId="1"/>
  </si>
  <si>
    <r>
      <t>受給者1人あたり利用日数・回数（</t>
    </r>
    <r>
      <rPr>
        <u/>
        <sz val="10"/>
        <rFont val="ＭＳ Ｐゴシック"/>
        <family val="3"/>
        <charset val="128"/>
        <scheme val="minor"/>
      </rPr>
      <t>通所介護</t>
    </r>
    <r>
      <rPr>
        <sz val="10"/>
        <rFont val="ＭＳ Ｐゴシック"/>
        <family val="3"/>
        <charset val="128"/>
        <scheme val="minor"/>
      </rPr>
      <t>）</t>
    </r>
    <phoneticPr fontId="1"/>
  </si>
  <si>
    <r>
      <t>受給者1人あたり給付月額（</t>
    </r>
    <r>
      <rPr>
        <u/>
        <sz val="10"/>
        <rFont val="ＭＳ Ｐゴシック"/>
        <family val="3"/>
        <charset val="128"/>
        <scheme val="minor"/>
      </rPr>
      <t>通所リハ</t>
    </r>
    <r>
      <rPr>
        <sz val="10"/>
        <rFont val="ＭＳ Ｐゴシック"/>
        <family val="3"/>
        <charset val="128"/>
        <scheme val="minor"/>
      </rPr>
      <t>）</t>
    </r>
    <phoneticPr fontId="1"/>
  </si>
  <si>
    <r>
      <t>受給者1人あたり利用日数・回数（</t>
    </r>
    <r>
      <rPr>
        <u/>
        <sz val="10"/>
        <rFont val="ＭＳ Ｐゴシック"/>
        <family val="3"/>
        <charset val="128"/>
        <scheme val="minor"/>
      </rPr>
      <t>通所リハ</t>
    </r>
    <r>
      <rPr>
        <sz val="10"/>
        <rFont val="ＭＳ Ｐゴシック"/>
        <family val="3"/>
        <charset val="128"/>
        <scheme val="minor"/>
      </rPr>
      <t>）</t>
    </r>
    <phoneticPr fontId="1"/>
  </si>
  <si>
    <r>
      <t>受給者1人あたり給付月額（</t>
    </r>
    <r>
      <rPr>
        <u/>
        <sz val="10"/>
        <rFont val="ＭＳ Ｐゴシック"/>
        <family val="3"/>
        <charset val="128"/>
        <scheme val="minor"/>
      </rPr>
      <t>短期入所生活介護</t>
    </r>
    <r>
      <rPr>
        <sz val="10"/>
        <rFont val="ＭＳ Ｐゴシック"/>
        <family val="3"/>
        <charset val="128"/>
        <scheme val="minor"/>
      </rPr>
      <t>）</t>
    </r>
    <phoneticPr fontId="1"/>
  </si>
  <si>
    <r>
      <t>受給者1人あたり利用日数・回数（</t>
    </r>
    <r>
      <rPr>
        <u/>
        <sz val="10"/>
        <rFont val="ＭＳ Ｐゴシック"/>
        <family val="3"/>
        <charset val="128"/>
        <scheme val="minor"/>
      </rPr>
      <t>短期入所生活介護</t>
    </r>
    <r>
      <rPr>
        <sz val="10"/>
        <rFont val="ＭＳ Ｐゴシック"/>
        <family val="3"/>
        <charset val="128"/>
        <scheme val="minor"/>
      </rPr>
      <t>）</t>
    </r>
    <phoneticPr fontId="1"/>
  </si>
  <si>
    <r>
      <t>受給者1人あたり給付月額（</t>
    </r>
    <r>
      <rPr>
        <u/>
        <sz val="10"/>
        <rFont val="ＭＳ Ｐゴシック"/>
        <family val="3"/>
        <charset val="128"/>
        <scheme val="minor"/>
      </rPr>
      <t>認知症対応型共同生活介護</t>
    </r>
    <r>
      <rPr>
        <sz val="10"/>
        <rFont val="ＭＳ Ｐゴシック"/>
        <family val="3"/>
        <charset val="128"/>
        <scheme val="minor"/>
      </rPr>
      <t>）</t>
    </r>
    <phoneticPr fontId="1"/>
  </si>
  <si>
    <t>三重県</t>
  </si>
  <si>
    <t>津市</t>
  </si>
  <si>
    <t>松阪市</t>
  </si>
  <si>
    <t>比較地域</t>
    <rPh sb="0" eb="2">
      <t>ヒカク</t>
    </rPh>
    <rPh sb="2" eb="4">
      <t>チイキ</t>
    </rPh>
    <phoneticPr fontId="1"/>
  </si>
  <si>
    <t>自保険者</t>
    <rPh sb="0" eb="1">
      <t>ジ</t>
    </rPh>
    <rPh sb="1" eb="4">
      <t>ホケンジャ</t>
    </rPh>
    <phoneticPr fontId="1"/>
  </si>
  <si>
    <r>
      <t>受給者1人あたり給付月額（</t>
    </r>
    <r>
      <rPr>
        <u/>
        <sz val="10"/>
        <rFont val="ＭＳ Ｐゴシック"/>
        <family val="3"/>
        <charset val="128"/>
        <scheme val="minor"/>
      </rPr>
      <t>短期入所療養介護</t>
    </r>
    <r>
      <rPr>
        <sz val="10"/>
        <rFont val="ＭＳ Ｐゴシック"/>
        <family val="3"/>
        <charset val="128"/>
        <scheme val="minor"/>
      </rPr>
      <t>）</t>
    </r>
    <rPh sb="13" eb="15">
      <t>タンキ</t>
    </rPh>
    <rPh sb="15" eb="17">
      <t>ニュウショ</t>
    </rPh>
    <rPh sb="17" eb="19">
      <t>リョウヨウ</t>
    </rPh>
    <rPh sb="19" eb="21">
      <t>カイゴ</t>
    </rPh>
    <phoneticPr fontId="1"/>
  </si>
  <si>
    <t>地域の高齢者の状況
・高齢独居世帯、高齢夫婦世帯の割合が、他の地域と比べて高い。
　高齢独居世帯、高齢世帯は、介護保険を利用する可能性が高く、その結果認定率も高くなっていることが考えられる。</t>
    <rPh sb="0" eb="2">
      <t>チイキ</t>
    </rPh>
    <rPh sb="3" eb="6">
      <t>コウレイシャ</t>
    </rPh>
    <rPh sb="7" eb="9">
      <t>ジョウキョウ</t>
    </rPh>
    <rPh sb="12" eb="14">
      <t>コウレイ</t>
    </rPh>
    <rPh sb="14" eb="16">
      <t>ドッキョ</t>
    </rPh>
    <rPh sb="16" eb="18">
      <t>セタイ</t>
    </rPh>
    <rPh sb="19" eb="21">
      <t>コウレイ</t>
    </rPh>
    <rPh sb="21" eb="23">
      <t>フウフ</t>
    </rPh>
    <rPh sb="23" eb="25">
      <t>セタイ</t>
    </rPh>
    <rPh sb="26" eb="28">
      <t>ワリアイ</t>
    </rPh>
    <rPh sb="30" eb="31">
      <t>ホカ</t>
    </rPh>
    <rPh sb="32" eb="34">
      <t>チイキ</t>
    </rPh>
    <rPh sb="35" eb="36">
      <t>クラ</t>
    </rPh>
    <rPh sb="38" eb="39">
      <t>タカ</t>
    </rPh>
    <rPh sb="43" eb="45">
      <t>コウレイ</t>
    </rPh>
    <rPh sb="45" eb="47">
      <t>ドッキョ</t>
    </rPh>
    <rPh sb="47" eb="49">
      <t>セタイ</t>
    </rPh>
    <rPh sb="50" eb="52">
      <t>コウレイ</t>
    </rPh>
    <rPh sb="52" eb="54">
      <t>セタイ</t>
    </rPh>
    <rPh sb="56" eb="58">
      <t>カイゴ</t>
    </rPh>
    <rPh sb="58" eb="60">
      <t>ホケン</t>
    </rPh>
    <rPh sb="61" eb="63">
      <t>リヨウ</t>
    </rPh>
    <rPh sb="65" eb="68">
      <t>カノウセイ</t>
    </rPh>
    <rPh sb="69" eb="70">
      <t>タカ</t>
    </rPh>
    <rPh sb="74" eb="76">
      <t>ケッカ</t>
    </rPh>
    <rPh sb="76" eb="78">
      <t>ニンテイ</t>
    </rPh>
    <rPh sb="78" eb="79">
      <t>リツ</t>
    </rPh>
    <rPh sb="80" eb="81">
      <t>タカ</t>
    </rPh>
    <rPh sb="90" eb="91">
      <t>カンガ</t>
    </rPh>
    <phoneticPr fontId="1"/>
  </si>
  <si>
    <t>同上</t>
    <rPh sb="0" eb="2">
      <t>ドウジョウ</t>
    </rPh>
    <phoneticPr fontId="1"/>
  </si>
  <si>
    <t>認定率が高いことにより、施設サービス及び在宅サービスの受給率も高くなっており、特に在宅サービスの受給率が高くなっている。</t>
    <rPh sb="0" eb="2">
      <t>ニンテイ</t>
    </rPh>
    <rPh sb="2" eb="3">
      <t>リツ</t>
    </rPh>
    <rPh sb="4" eb="5">
      <t>タカ</t>
    </rPh>
    <rPh sb="12" eb="14">
      <t>シセツ</t>
    </rPh>
    <rPh sb="18" eb="19">
      <t>オヨ</t>
    </rPh>
    <rPh sb="20" eb="22">
      <t>ザイタク</t>
    </rPh>
    <rPh sb="27" eb="29">
      <t>ジュキュウ</t>
    </rPh>
    <rPh sb="29" eb="30">
      <t>リツ</t>
    </rPh>
    <rPh sb="31" eb="32">
      <t>タカ</t>
    </rPh>
    <rPh sb="39" eb="40">
      <t>トク</t>
    </rPh>
    <rPh sb="41" eb="43">
      <t>ザイタク</t>
    </rPh>
    <rPh sb="48" eb="50">
      <t>ジュキュウ</t>
    </rPh>
    <rPh sb="50" eb="51">
      <t>リツ</t>
    </rPh>
    <rPh sb="52" eb="53">
      <t>タカ</t>
    </rPh>
    <phoneticPr fontId="1"/>
  </si>
  <si>
    <t>上記の世帯状況等の理由により、利用回数が多くなっていることが考えられる。</t>
    <rPh sb="0" eb="2">
      <t>ジョウキ</t>
    </rPh>
    <rPh sb="3" eb="5">
      <t>セタイ</t>
    </rPh>
    <rPh sb="5" eb="7">
      <t>ジョウキョウ</t>
    </rPh>
    <rPh sb="7" eb="8">
      <t>トウ</t>
    </rPh>
    <rPh sb="9" eb="11">
      <t>リユウ</t>
    </rPh>
    <rPh sb="15" eb="17">
      <t>リヨウ</t>
    </rPh>
    <rPh sb="17" eb="19">
      <t>カイスウ</t>
    </rPh>
    <rPh sb="20" eb="21">
      <t>オオ</t>
    </rPh>
    <rPh sb="30" eb="31">
      <t>カンガ</t>
    </rPh>
    <phoneticPr fontId="1"/>
  </si>
  <si>
    <t>同上</t>
    <rPh sb="0" eb="2">
      <t>ドウジョウ</t>
    </rPh>
    <phoneticPr fontId="1"/>
  </si>
  <si>
    <t>今後の高齢化の状況や、有料老人ホーム等の施設の利用状況も勘案しながら、特別養護老人ホームの整備を行う。</t>
    <rPh sb="0" eb="2">
      <t>コンゴ</t>
    </rPh>
    <rPh sb="3" eb="6">
      <t>コウレイカ</t>
    </rPh>
    <rPh sb="7" eb="9">
      <t>ジョウキョウ</t>
    </rPh>
    <rPh sb="11" eb="13">
      <t>ユウリョウ</t>
    </rPh>
    <rPh sb="13" eb="15">
      <t>ロウジン</t>
    </rPh>
    <rPh sb="18" eb="19">
      <t>トウ</t>
    </rPh>
    <rPh sb="20" eb="22">
      <t>シセツ</t>
    </rPh>
    <rPh sb="23" eb="25">
      <t>リヨウ</t>
    </rPh>
    <rPh sb="25" eb="27">
      <t>ジョウキョウ</t>
    </rPh>
    <rPh sb="28" eb="30">
      <t>カンアン</t>
    </rPh>
    <rPh sb="35" eb="37">
      <t>トクベツ</t>
    </rPh>
    <rPh sb="37" eb="39">
      <t>ヨウゴ</t>
    </rPh>
    <rPh sb="39" eb="41">
      <t>ロウジン</t>
    </rPh>
    <rPh sb="45" eb="47">
      <t>セイビ</t>
    </rPh>
    <rPh sb="48" eb="49">
      <t>オコナ</t>
    </rPh>
    <phoneticPr fontId="1"/>
  </si>
  <si>
    <t>訪問系サービス事業所の参入を誘導
・地域密着型サービス事業所の公募を行う。(定期巡回・随時対応型訪問介護看護）</t>
    <rPh sb="0" eb="2">
      <t>ホウモン</t>
    </rPh>
    <rPh sb="2" eb="3">
      <t>ケイ</t>
    </rPh>
    <rPh sb="7" eb="10">
      <t>ジギョウショ</t>
    </rPh>
    <rPh sb="11" eb="13">
      <t>サンニュウ</t>
    </rPh>
    <rPh sb="14" eb="16">
      <t>ユウドウ</t>
    </rPh>
    <rPh sb="19" eb="21">
      <t>チイキ</t>
    </rPh>
    <rPh sb="21" eb="24">
      <t>ミッチャクガタ</t>
    </rPh>
    <rPh sb="28" eb="31">
      <t>ジギョウショ</t>
    </rPh>
    <rPh sb="32" eb="34">
      <t>コウボ</t>
    </rPh>
    <rPh sb="35" eb="36">
      <t>オコナ</t>
    </rPh>
    <rPh sb="39" eb="41">
      <t>テイキ</t>
    </rPh>
    <rPh sb="41" eb="43">
      <t>ジュンカイ</t>
    </rPh>
    <rPh sb="44" eb="46">
      <t>ズイジ</t>
    </rPh>
    <rPh sb="46" eb="49">
      <t>タイオウガタ</t>
    </rPh>
    <rPh sb="49" eb="51">
      <t>ホウモン</t>
    </rPh>
    <rPh sb="51" eb="53">
      <t>カイゴ</t>
    </rPh>
    <rPh sb="53" eb="55">
      <t>カンゴ</t>
    </rPh>
    <phoneticPr fontId="1"/>
  </si>
  <si>
    <t>津市</t>
    <rPh sb="0" eb="2">
      <t>ツシ</t>
    </rPh>
    <phoneticPr fontId="1"/>
  </si>
  <si>
    <t>介護保険事業計画作成のための地域分析・検討結果記入シート（地域包括ケア「見える化」システムによる比較・分析）</t>
    <rPh sb="0" eb="4">
      <t>カイゴホケン</t>
    </rPh>
    <rPh sb="4" eb="6">
      <t>ジギョウ</t>
    </rPh>
    <rPh sb="14" eb="16">
      <t>チイキ</t>
    </rPh>
    <rPh sb="19" eb="21">
      <t>ケントウ</t>
    </rPh>
    <rPh sb="21" eb="23">
      <t>ケッカ</t>
    </rPh>
    <rPh sb="23" eb="25">
      <t>キニュウ</t>
    </rPh>
    <rPh sb="29" eb="31">
      <t>チイキ</t>
    </rPh>
    <rPh sb="31" eb="33">
      <t>ホウカツ</t>
    </rPh>
    <rPh sb="36" eb="37">
      <t>ミ</t>
    </rPh>
    <rPh sb="39" eb="40">
      <t>カ</t>
    </rPh>
    <rPh sb="48" eb="50">
      <t>ヒカク</t>
    </rPh>
    <rPh sb="51" eb="53">
      <t>ブンセキ</t>
    </rPh>
    <phoneticPr fontId="1"/>
  </si>
  <si>
    <t>短期入所生活介護の利用月額、利用日数について、県平均・全国平均を上回っている。このことから、入所待機者などの短期入所生活介護の長期的な利用者の割合が高いことが考えられる。</t>
    <rPh sb="46" eb="48">
      <t>ニュウショ</t>
    </rPh>
    <rPh sb="48" eb="51">
      <t>タイキシャ</t>
    </rPh>
    <phoneticPr fontId="1"/>
  </si>
  <si>
    <t>見える化・時系列（他地域と比較）</t>
    <rPh sb="9" eb="12">
      <t>ホカチイキ</t>
    </rPh>
    <rPh sb="13" eb="15">
      <t>ヒカク</t>
    </rPh>
    <phoneticPr fontId="1"/>
  </si>
  <si>
    <t>三重県平均</t>
    <rPh sb="0" eb="2">
      <t>ミエ</t>
    </rPh>
    <rPh sb="2" eb="3">
      <t>ケン</t>
    </rPh>
    <rPh sb="3" eb="5">
      <t>ヘイキン</t>
    </rPh>
    <phoneticPr fontId="1"/>
  </si>
  <si>
    <t>R2</t>
  </si>
  <si>
    <t>R3</t>
  </si>
  <si>
    <t>R4</t>
  </si>
  <si>
    <t>-</t>
  </si>
  <si>
    <t>津市における、高齢独居世帯と高齢者夫婦世帯の割合は、24.6％で、県平均の＋0.5％、全国平均の＋2.0％である。
高齢独居・高齢夫婦世帯が、要介護状態となることを予防するために、介護予防事業の推進、地域住民等による見守りネットワーク体制等の強化、多様な主体による生活支援サービスの充実を図ることが必要となる。</t>
    <rPh sb="0" eb="2">
      <t>ツシ</t>
    </rPh>
    <rPh sb="7" eb="9">
      <t>コウレイ</t>
    </rPh>
    <rPh sb="9" eb="11">
      <t>ドッキョ</t>
    </rPh>
    <rPh sb="11" eb="13">
      <t>セタイ</t>
    </rPh>
    <rPh sb="14" eb="16">
      <t>コウレイ</t>
    </rPh>
    <rPh sb="16" eb="17">
      <t>シャ</t>
    </rPh>
    <rPh sb="17" eb="19">
      <t>フウフ</t>
    </rPh>
    <rPh sb="19" eb="21">
      <t>セタイ</t>
    </rPh>
    <rPh sb="22" eb="24">
      <t>ワリアイ</t>
    </rPh>
    <rPh sb="33" eb="34">
      <t>ケン</t>
    </rPh>
    <rPh sb="34" eb="36">
      <t>ヘイキン</t>
    </rPh>
    <rPh sb="43" eb="45">
      <t>ゼンコク</t>
    </rPh>
    <rPh sb="45" eb="47">
      <t>ヘイキン</t>
    </rPh>
    <rPh sb="59" eb="61">
      <t>コウレイ</t>
    </rPh>
    <rPh sb="61" eb="63">
      <t>ドッキョ</t>
    </rPh>
    <rPh sb="64" eb="66">
      <t>コウレイ</t>
    </rPh>
    <rPh sb="66" eb="68">
      <t>フウフ</t>
    </rPh>
    <rPh sb="68" eb="70">
      <t>セタイ</t>
    </rPh>
    <rPh sb="72" eb="75">
      <t>ヨウカイゴ</t>
    </rPh>
    <rPh sb="75" eb="77">
      <t>ジョウタイ</t>
    </rPh>
    <rPh sb="83" eb="85">
      <t>ヨボウ</t>
    </rPh>
    <rPh sb="91" eb="93">
      <t>カイゴ</t>
    </rPh>
    <rPh sb="93" eb="95">
      <t>ヨボウ</t>
    </rPh>
    <rPh sb="95" eb="97">
      <t>ジギョウ</t>
    </rPh>
    <rPh sb="98" eb="100">
      <t>スイシン</t>
    </rPh>
    <rPh sb="101" eb="103">
      <t>チイキ</t>
    </rPh>
    <rPh sb="103" eb="105">
      <t>ジュウミン</t>
    </rPh>
    <rPh sb="105" eb="106">
      <t>トウ</t>
    </rPh>
    <rPh sb="109" eb="111">
      <t>ミマモ</t>
    </rPh>
    <rPh sb="118" eb="120">
      <t>タイセイ</t>
    </rPh>
    <rPh sb="120" eb="121">
      <t>トウ</t>
    </rPh>
    <rPh sb="122" eb="124">
      <t>キョウカ</t>
    </rPh>
    <rPh sb="125" eb="127">
      <t>タヨウ</t>
    </rPh>
    <rPh sb="128" eb="130">
      <t>シュタイ</t>
    </rPh>
    <rPh sb="133" eb="135">
      <t>セイカツ</t>
    </rPh>
    <rPh sb="135" eb="137">
      <t>シエン</t>
    </rPh>
    <rPh sb="142" eb="144">
      <t>ジュウジツ</t>
    </rPh>
    <rPh sb="145" eb="146">
      <t>ハカ</t>
    </rPh>
    <rPh sb="150" eb="152">
      <t>ヒツヨウ</t>
    </rPh>
    <phoneticPr fontId="1"/>
  </si>
  <si>
    <t>令和４年度特別養護老人ホーム入所状況等調査の結果（三重県調査）
R4.9.1時点
三重県（津市除く）
　待機者
　　977人
津市
　待機者
　　251人
　</t>
    <phoneticPr fontId="1"/>
  </si>
  <si>
    <t xml:space="preserve">１人あたり給付月額について訪問系サービス（訪問介護、訪問看護など）は、全国平均を下回り、通所系サービス(通所介護、地域密着型通所介護など）は、全国平均を上回っている。（三重県平均も津市と同様の傾向である。）
訪問系サービスは、サービスが不足傾向、通所系サービスは、サービスが充足傾向にあると考えられる。
</t>
    <rPh sb="1" eb="2">
      <t>ニン</t>
    </rPh>
    <rPh sb="5" eb="7">
      <t>キュウフ</t>
    </rPh>
    <rPh sb="7" eb="8">
      <t>ツキ</t>
    </rPh>
    <rPh sb="8" eb="9">
      <t>ガク</t>
    </rPh>
    <rPh sb="13" eb="15">
      <t>ホウモン</t>
    </rPh>
    <rPh sb="15" eb="16">
      <t>ケイ</t>
    </rPh>
    <rPh sb="21" eb="23">
      <t>ホウモン</t>
    </rPh>
    <rPh sb="23" eb="25">
      <t>カイゴ</t>
    </rPh>
    <rPh sb="26" eb="28">
      <t>ホウモン</t>
    </rPh>
    <rPh sb="28" eb="30">
      <t>カンゴ</t>
    </rPh>
    <rPh sb="35" eb="36">
      <t>ゼン</t>
    </rPh>
    <rPh sb="36" eb="37">
      <t>クニ</t>
    </rPh>
    <rPh sb="37" eb="39">
      <t>ヘイキン</t>
    </rPh>
    <rPh sb="40" eb="42">
      <t>シタマワ</t>
    </rPh>
    <rPh sb="44" eb="46">
      <t>ツウショ</t>
    </rPh>
    <rPh sb="46" eb="47">
      <t>ケイ</t>
    </rPh>
    <rPh sb="52" eb="54">
      <t>ツウショ</t>
    </rPh>
    <rPh sb="54" eb="56">
      <t>カイゴ</t>
    </rPh>
    <rPh sb="57" eb="59">
      <t>チイキ</t>
    </rPh>
    <rPh sb="59" eb="62">
      <t>ミッチャクガタ</t>
    </rPh>
    <rPh sb="62" eb="64">
      <t>ツウショ</t>
    </rPh>
    <rPh sb="64" eb="66">
      <t>カイゴ</t>
    </rPh>
    <rPh sb="71" eb="72">
      <t>ゼン</t>
    </rPh>
    <rPh sb="72" eb="73">
      <t>クニ</t>
    </rPh>
    <rPh sb="73" eb="75">
      <t>ヘイキン</t>
    </rPh>
    <rPh sb="76" eb="78">
      <t>ウワマワ</t>
    </rPh>
    <rPh sb="84" eb="87">
      <t>ミエケン</t>
    </rPh>
    <rPh sb="87" eb="89">
      <t>ヘイキン</t>
    </rPh>
    <rPh sb="90" eb="92">
      <t>ツシ</t>
    </rPh>
    <rPh sb="93" eb="95">
      <t>ドウヨウ</t>
    </rPh>
    <rPh sb="96" eb="98">
      <t>ケイコウ</t>
    </rPh>
    <rPh sb="104" eb="106">
      <t>ホウモン</t>
    </rPh>
    <rPh sb="106" eb="107">
      <t>ケイ</t>
    </rPh>
    <rPh sb="118" eb="120">
      <t>フソク</t>
    </rPh>
    <rPh sb="120" eb="122">
      <t>ケイコウ</t>
    </rPh>
    <rPh sb="123" eb="125">
      <t>ツウショ</t>
    </rPh>
    <rPh sb="125" eb="126">
      <t>ケイ</t>
    </rPh>
    <rPh sb="137" eb="139">
      <t>ジュウソク</t>
    </rPh>
    <rPh sb="139" eb="141">
      <t>ケイコウ</t>
    </rPh>
    <rPh sb="145" eb="146">
      <t>カンガ</t>
    </rPh>
    <phoneticPr fontId="1"/>
  </si>
  <si>
    <t>給付月額、利用回数が、県平均・全国平均を下回っている。</t>
    <rPh sb="0" eb="2">
      <t>キュウフ</t>
    </rPh>
    <rPh sb="2" eb="4">
      <t>ゲツガク</t>
    </rPh>
    <rPh sb="5" eb="7">
      <t>リヨウ</t>
    </rPh>
    <rPh sb="7" eb="9">
      <t>カイスウ</t>
    </rPh>
    <rPh sb="11" eb="12">
      <t>ケン</t>
    </rPh>
    <rPh sb="12" eb="14">
      <t>ヘイキン</t>
    </rPh>
    <rPh sb="15" eb="16">
      <t>ゼン</t>
    </rPh>
    <rPh sb="16" eb="17">
      <t>クニ</t>
    </rPh>
    <rPh sb="17" eb="19">
      <t>ヘイキン</t>
    </rPh>
    <rPh sb="20" eb="22">
      <t>シタマワ</t>
    </rPh>
    <phoneticPr fontId="1"/>
  </si>
  <si>
    <t>給付月額、利用日数は、全国平均を上回り、県平均と同程度である。</t>
    <rPh sb="0" eb="2">
      <t>キュウフ</t>
    </rPh>
    <rPh sb="2" eb="4">
      <t>ゲツガク</t>
    </rPh>
    <rPh sb="12" eb="13">
      <t>クニ</t>
    </rPh>
    <rPh sb="13" eb="15">
      <t>ヘイキン</t>
    </rPh>
    <rPh sb="16" eb="18">
      <t>ウワマワ</t>
    </rPh>
    <rPh sb="20" eb="21">
      <t>ケン</t>
    </rPh>
    <rPh sb="21" eb="23">
      <t>ヘイキン</t>
    </rPh>
    <rPh sb="24" eb="27">
      <t>ドウテイド</t>
    </rPh>
    <phoneticPr fontId="1"/>
  </si>
  <si>
    <t>給付月額、利用日数とも、県平均・全国平均を下回っている。</t>
    <rPh sb="0" eb="2">
      <t>キュウフ</t>
    </rPh>
    <rPh sb="2" eb="4">
      <t>ゲツガク</t>
    </rPh>
    <rPh sb="12" eb="13">
      <t>ケン</t>
    </rPh>
    <rPh sb="13" eb="15">
      <t>ヘイキン</t>
    </rPh>
    <rPh sb="17" eb="18">
      <t>クニ</t>
    </rPh>
    <rPh sb="18" eb="20">
      <t>ヘイキン</t>
    </rPh>
    <rPh sb="21" eb="23">
      <t>シタマワ</t>
    </rPh>
    <phoneticPr fontId="1"/>
  </si>
  <si>
    <t>県平均・全国平均を上回っている。</t>
    <rPh sb="0" eb="1">
      <t>ケン</t>
    </rPh>
    <rPh sb="1" eb="3">
      <t>ヘイキン</t>
    </rPh>
    <rPh sb="5" eb="6">
      <t>クニ</t>
    </rPh>
    <rPh sb="6" eb="8">
      <t>ヘイキン</t>
    </rPh>
    <rPh sb="9" eb="11">
      <t>ウワマワ</t>
    </rPh>
    <phoneticPr fontId="1"/>
  </si>
  <si>
    <t>県平均・全国平均を下回っている。</t>
    <rPh sb="0" eb="1">
      <t>ケン</t>
    </rPh>
    <rPh sb="1" eb="3">
      <t>ヘイキン</t>
    </rPh>
    <rPh sb="5" eb="6">
      <t>クニ</t>
    </rPh>
    <rPh sb="6" eb="8">
      <t>ヘイキン</t>
    </rPh>
    <rPh sb="9" eb="11">
      <t>シタマワ</t>
    </rPh>
    <phoneticPr fontId="1"/>
  </si>
  <si>
    <t>令和４年度
認定率B4-a
県平均+2.4％
全国平均+2.3％
認定率B5-a
県平均+1.5％
全国平均+1.3％
認定率B6-a
県平均+0.7％
全国平均+0.7％
認定率B6-b
県平均+0.9％
全国平均+0.7％</t>
    <rPh sb="0" eb="2">
      <t>レイワ</t>
    </rPh>
    <phoneticPr fontId="1"/>
  </si>
  <si>
    <t>給付月額、利用日数とも、県平均・全国平均を上回っている。</t>
    <rPh sb="0" eb="2">
      <t>キュウフ</t>
    </rPh>
    <rPh sb="2" eb="4">
      <t>ゲツガク</t>
    </rPh>
    <rPh sb="12" eb="13">
      <t>ケン</t>
    </rPh>
    <rPh sb="13" eb="15">
      <t>ヘイキン</t>
    </rPh>
    <rPh sb="17" eb="18">
      <t>クニ</t>
    </rPh>
    <rPh sb="18" eb="20">
      <t>ヘイキン</t>
    </rPh>
    <rPh sb="21" eb="23">
      <t>ウワマワ</t>
    </rPh>
    <phoneticPr fontId="1"/>
  </si>
  <si>
    <t xml:space="preserve">令和４年度実施
「介護支援専門員調査」の結果
サービスの充足度
・訪問介護
　「適当である」29.9％
　「不足している」44.8％
・訪問看護
　「適当である」60.7％
　「不足している」4.4％
・通所介護
　「適当である」60.4％
　「不足している」4.1％
・地域密着型通所介護
　「適当である」23.3％
　「不足している」38.5％
</t>
    <rPh sb="0" eb="2">
      <t>レイワ</t>
    </rPh>
    <rPh sb="3" eb="5">
      <t>ネンド</t>
    </rPh>
    <rPh sb="5" eb="7">
      <t>ジッシ</t>
    </rPh>
    <rPh sb="9" eb="11">
      <t>カイゴ</t>
    </rPh>
    <rPh sb="11" eb="13">
      <t>シエン</t>
    </rPh>
    <rPh sb="13" eb="16">
      <t>センモンイン</t>
    </rPh>
    <rPh sb="16" eb="18">
      <t>チョウサ</t>
    </rPh>
    <rPh sb="20" eb="22">
      <t>ケッカ</t>
    </rPh>
    <rPh sb="29" eb="31">
      <t>ジュウソク</t>
    </rPh>
    <rPh sb="31" eb="32">
      <t>ド</t>
    </rPh>
    <rPh sb="34" eb="36">
      <t>ホウモン</t>
    </rPh>
    <rPh sb="36" eb="38">
      <t>カイゴ</t>
    </rPh>
    <rPh sb="41" eb="43">
      <t>テキトウ</t>
    </rPh>
    <rPh sb="55" eb="57">
      <t>フソク</t>
    </rPh>
    <rPh sb="69" eb="71">
      <t>ホウモン</t>
    </rPh>
    <rPh sb="71" eb="73">
      <t>カンゴ</t>
    </rPh>
    <rPh sb="103" eb="105">
      <t>ツウショ</t>
    </rPh>
    <rPh sb="105" eb="107">
      <t>カイゴ</t>
    </rPh>
    <rPh sb="137" eb="139">
      <t>チイキ</t>
    </rPh>
    <rPh sb="139" eb="142">
      <t>ミッチャクガタ</t>
    </rPh>
    <rPh sb="142" eb="144">
      <t>ツウショ</t>
    </rPh>
    <rPh sb="144" eb="146">
      <t>カイゴ</t>
    </rPh>
    <phoneticPr fontId="1"/>
  </si>
  <si>
    <t>見える化システムによる検証
令和２年度 国勢調査
A7-a 高齢独居世帯の割合
津市  12.2％
県 　  11.9％
全国  12.1％
松阪　12.9％
A8-a 高齢夫婦世帯の割合
津市 12.4％
県     12.2％
全国  10.5％
松阪  11.9％</t>
    <rPh sb="0" eb="1">
      <t>ミ</t>
    </rPh>
    <rPh sb="3" eb="4">
      <t>カ</t>
    </rPh>
    <rPh sb="11" eb="13">
      <t>ケンショウ</t>
    </rPh>
    <rPh sb="15" eb="17">
      <t>レイワ</t>
    </rPh>
    <rPh sb="21" eb="25">
      <t>コクセイチョウサ</t>
    </rPh>
    <rPh sb="62" eb="63">
      <t>ゼン</t>
    </rPh>
    <rPh sb="72" eb="74">
      <t>マツサカ</t>
    </rPh>
    <rPh sb="118" eb="119">
      <t>ゼン</t>
    </rPh>
    <rPh sb="128" eb="130">
      <t>マツサカ</t>
    </rPh>
    <phoneticPr fontId="1"/>
  </si>
  <si>
    <t>令和４年度
受給率D-2
県平均±0％
全国平均+0.4％
受給率D-3
県平均+0.2％
全国平均-0.2％
受給率D-4
県平均+1.5％
全国平均+1.9％</t>
    <rPh sb="0" eb="2">
      <t>レイワ</t>
    </rPh>
    <phoneticPr fontId="1"/>
  </si>
  <si>
    <t>全国平均を下回り、県平均を上回っている。</t>
    <phoneticPr fontId="1"/>
  </si>
  <si>
    <t>給付月額は、県平均・全国平均を下回り、利用回数は、全国平均を上回り、県平均を下回っている。</t>
    <rPh sb="0" eb="2">
      <t>キュウフ</t>
    </rPh>
    <rPh sb="2" eb="4">
      <t>ゲツガク</t>
    </rPh>
    <rPh sb="6" eb="7">
      <t>ケン</t>
    </rPh>
    <rPh sb="7" eb="9">
      <t>ヘイキン</t>
    </rPh>
    <rPh sb="10" eb="11">
      <t>ゼン</t>
    </rPh>
    <rPh sb="11" eb="12">
      <t>クニ</t>
    </rPh>
    <rPh sb="12" eb="14">
      <t>ヘイキン</t>
    </rPh>
    <rPh sb="15" eb="17">
      <t>シタマワ</t>
    </rPh>
    <rPh sb="19" eb="21">
      <t>リヨウ</t>
    </rPh>
    <rPh sb="21" eb="23">
      <t>カイスウ</t>
    </rPh>
    <rPh sb="25" eb="26">
      <t>ゼン</t>
    </rPh>
    <rPh sb="26" eb="27">
      <t>クニ</t>
    </rPh>
    <rPh sb="27" eb="29">
      <t>ヘイキン</t>
    </rPh>
    <rPh sb="30" eb="32">
      <t>ウワマワ</t>
    </rPh>
    <rPh sb="34" eb="35">
      <t>ケン</t>
    </rPh>
    <rPh sb="35" eb="37">
      <t>ヘイキン</t>
    </rPh>
    <rPh sb="38" eb="40">
      <t>シタマワ</t>
    </rPh>
    <phoneticPr fontId="1"/>
  </si>
  <si>
    <t>いずれの年度も県平均・全国平均を上回っている。</t>
    <rPh sb="4" eb="6">
      <t>ネンド</t>
    </rPh>
    <rPh sb="7" eb="8">
      <t>ケン</t>
    </rPh>
    <rPh sb="8" eb="10">
      <t>ヘイキン</t>
    </rPh>
    <rPh sb="11" eb="12">
      <t>ゼン</t>
    </rPh>
    <rPh sb="12" eb="13">
      <t>クニ</t>
    </rPh>
    <rPh sb="13" eb="15">
      <t>ヘイキン</t>
    </rPh>
    <rPh sb="16" eb="18">
      <t>ウワマワ</t>
    </rPh>
    <phoneticPr fontId="1"/>
  </si>
  <si>
    <t>給付月額は、県平均・全国平均を上回り、利用回数は、全国平均、県平均と同程度である。</t>
    <rPh sb="0" eb="2">
      <t>キュウフ</t>
    </rPh>
    <rPh sb="2" eb="4">
      <t>ゲツガク</t>
    </rPh>
    <rPh sb="6" eb="7">
      <t>ケン</t>
    </rPh>
    <rPh sb="7" eb="9">
      <t>ヘイキン</t>
    </rPh>
    <rPh sb="10" eb="11">
      <t>ゼン</t>
    </rPh>
    <rPh sb="11" eb="12">
      <t>クニ</t>
    </rPh>
    <rPh sb="12" eb="14">
      <t>ヘイキン</t>
    </rPh>
    <rPh sb="15" eb="17">
      <t>ウワマワ</t>
    </rPh>
    <rPh sb="19" eb="21">
      <t>リヨウ</t>
    </rPh>
    <rPh sb="21" eb="23">
      <t>カイスウ</t>
    </rPh>
    <rPh sb="25" eb="26">
      <t>ゼン</t>
    </rPh>
    <rPh sb="26" eb="27">
      <t>クニ</t>
    </rPh>
    <rPh sb="27" eb="29">
      <t>ヘイキン</t>
    </rPh>
    <rPh sb="30" eb="31">
      <t>ケン</t>
    </rPh>
    <rPh sb="31" eb="33">
      <t>ヘイキン</t>
    </rPh>
    <rPh sb="34" eb="37">
      <t>ドウテイド</t>
    </rPh>
    <phoneticPr fontId="1"/>
  </si>
  <si>
    <t>給付月額は、全国平均を下回り、県平均を上回っている。</t>
    <rPh sb="0" eb="2">
      <t>キュウフ</t>
    </rPh>
    <rPh sb="2" eb="4">
      <t>ゲツガク</t>
    </rPh>
    <rPh sb="7" eb="8">
      <t>クニ</t>
    </rPh>
    <rPh sb="8" eb="10">
      <t>ヘイキン</t>
    </rPh>
    <rPh sb="11" eb="13">
      <t>シタマワ</t>
    </rPh>
    <rPh sb="15" eb="16">
      <t>ケン</t>
    </rPh>
    <rPh sb="16" eb="18">
      <t>ヘイキン</t>
    </rPh>
    <rPh sb="19" eb="21">
      <t>ウワマワ</t>
    </rPh>
    <phoneticPr fontId="1"/>
  </si>
  <si>
    <t>全国平均、県平均を下回っている。</t>
    <rPh sb="1" eb="2">
      <t>クニ</t>
    </rPh>
    <rPh sb="2" eb="4">
      <t>ヘイキン</t>
    </rPh>
    <rPh sb="5" eb="6">
      <t>ケン</t>
    </rPh>
    <rPh sb="6" eb="8">
      <t>ヘイキン</t>
    </rPh>
    <rPh sb="9" eb="11">
      <t>シタマワ</t>
    </rPh>
    <phoneticPr fontId="1"/>
  </si>
  <si>
    <t>県平均・全国平均を上回っている。</t>
    <rPh sb="0" eb="1">
      <t>ケン</t>
    </rPh>
    <rPh sb="1" eb="3">
      <t>ヘイキン</t>
    </rPh>
    <rPh sb="4" eb="6">
      <t>ゼンコク</t>
    </rPh>
    <rPh sb="6" eb="8">
      <t>ヘイキン</t>
    </rPh>
    <rPh sb="9" eb="11">
      <t>ウワマワ</t>
    </rPh>
    <phoneticPr fontId="1"/>
  </si>
  <si>
    <t>給付月額、全国平均を下回り、県平均を上回っている。利用日数は全国平均を上回り、県平均と同程度である。</t>
    <rPh sb="0" eb="2">
      <t>キュウフ</t>
    </rPh>
    <rPh sb="2" eb="4">
      <t>ゲツガク</t>
    </rPh>
    <rPh sb="6" eb="7">
      <t>クニ</t>
    </rPh>
    <rPh sb="7" eb="9">
      <t>ヘイキン</t>
    </rPh>
    <rPh sb="10" eb="12">
      <t>シタマワ</t>
    </rPh>
    <rPh sb="14" eb="15">
      <t>ケン</t>
    </rPh>
    <rPh sb="15" eb="17">
      <t>ヘイキン</t>
    </rPh>
    <rPh sb="18" eb="20">
      <t>ウワマワ</t>
    </rPh>
    <rPh sb="35" eb="36">
      <t>ウエ</t>
    </rPh>
    <phoneticPr fontId="1"/>
  </si>
  <si>
    <t>全国平均を下回り、県平均と同程度である。</t>
    <rPh sb="13" eb="16">
      <t>ドウテイド</t>
    </rPh>
    <phoneticPr fontId="1"/>
  </si>
  <si>
    <t>県平均・全国平均を下回っている。</t>
    <rPh sb="9" eb="10">
      <t>シタ</t>
    </rPh>
    <phoneticPr fontId="1"/>
  </si>
  <si>
    <t>全国平均を下回り、県平均と同程度である。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</si>
</sst>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17"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9"/>
      <name val="ＭＳ Ｐゴシック"/>
      <family val="3"/>
      <charset val="128"/>
      <scheme val="minor"/>
    </font>
    <font>
      <sz val="10"/>
      <name val="ＭＳ Ｐゴシック"/>
      <family val="3"/>
      <charset val="128"/>
      <scheme val="minor"/>
    </font>
    <font>
      <u/>
      <sz val="10"/>
      <name val="ＭＳ Ｐゴシック"/>
      <family val="3"/>
      <charset val="128"/>
      <scheme val="minor"/>
    </font>
    <font>
      <sz val="11"/>
      <name val="ＭＳ Ｐゴシック"/>
      <family val="3"/>
      <charset val="128"/>
    </font>
    <font>
      <sz val="10"/>
      <name val="ＭＳ Ｐゴシック"/>
      <family val="2"/>
      <charset val="128"/>
      <scheme val="minor"/>
    </font>
    <font>
      <sz val="9"/>
      <color theme="1"/>
      <name val="ＭＳ ゴシック"/>
      <family val="2"/>
      <charset val="128"/>
    </font>
    <font>
      <sz val="11"/>
      <color theme="0"/>
      <name val="ＭＳ Ｐゴシック"/>
      <family val="2"/>
      <charset val="128"/>
      <scheme val="minor"/>
    </font>
    <font>
      <sz val="11"/>
      <color theme="0"/>
      <name val="ＭＳ Ｐゴシック"/>
      <family val="3"/>
      <charset val="128"/>
      <scheme val="minor"/>
    </font>
  </fonts>
  <fills count="9">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79998168889431442"/>
        <bgColor indexed="64"/>
      </patternFill>
    </fill>
  </fills>
  <borders count="65">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thin">
        <color indexed="64"/>
      </left>
      <right style="thin">
        <color indexed="64"/>
      </right>
      <top style="hair">
        <color indexed="64"/>
      </top>
      <bottom style="hair">
        <color indexed="64"/>
      </bottom>
      <diagonal/>
    </border>
    <border>
      <left/>
      <right/>
      <top style="medium">
        <color indexed="64"/>
      </top>
      <bottom style="hair">
        <color indexed="64"/>
      </bottom>
      <diagonal/>
    </border>
    <border>
      <left/>
      <right/>
      <top style="hair">
        <color indexed="64"/>
      </top>
      <bottom style="hair">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ouble">
        <color indexed="64"/>
      </left>
      <right/>
      <top style="medium">
        <color indexed="64"/>
      </top>
      <bottom/>
      <diagonal/>
    </border>
    <border>
      <left style="thin">
        <color indexed="64"/>
      </left>
      <right style="medium">
        <color indexed="64"/>
      </right>
      <top/>
      <bottom style="hair">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0" fontId="12" fillId="0" borderId="0"/>
    <xf numFmtId="0" fontId="14" fillId="0" borderId="0">
      <alignment vertical="center"/>
    </xf>
  </cellStyleXfs>
  <cellXfs count="283">
    <xf numFmtId="0" fontId="0" fillId="0" borderId="0" xfId="0">
      <alignment vertical="center"/>
    </xf>
    <xf numFmtId="0" fontId="2" fillId="0" borderId="0" xfId="0" applyFont="1">
      <alignment vertical="center"/>
    </xf>
    <xf numFmtId="0" fontId="4" fillId="0" borderId="0" xfId="0" applyFont="1">
      <alignment vertical="center"/>
    </xf>
    <xf numFmtId="176" fontId="0" fillId="0" borderId="0" xfId="1" applyNumberFormat="1" applyFont="1">
      <alignment vertical="center"/>
    </xf>
    <xf numFmtId="176" fontId="0" fillId="0" borderId="4" xfId="1" applyNumberFormat="1" applyFont="1" applyBorder="1">
      <alignment vertical="center"/>
    </xf>
    <xf numFmtId="176" fontId="0" fillId="0" borderId="1" xfId="1" applyNumberFormat="1" applyFont="1" applyBorder="1">
      <alignment vertical="center"/>
    </xf>
    <xf numFmtId="176" fontId="0" fillId="0" borderId="5" xfId="1" applyNumberFormat="1" applyFont="1" applyBorder="1">
      <alignment vertical="center"/>
    </xf>
    <xf numFmtId="38" fontId="0" fillId="0" borderId="10" xfId="1" applyNumberFormat="1" applyFont="1" applyBorder="1" applyAlignment="1">
      <alignment horizontal="center" vertical="center"/>
    </xf>
    <xf numFmtId="38" fontId="0" fillId="0" borderId="11" xfId="1" applyNumberFormat="1" applyFont="1" applyBorder="1" applyAlignment="1">
      <alignment horizontal="center" vertical="center"/>
    </xf>
    <xf numFmtId="38" fontId="0" fillId="0" borderId="12" xfId="1" applyNumberFormat="1" applyFont="1" applyBorder="1" applyAlignment="1">
      <alignment horizontal="center" vertical="center"/>
    </xf>
    <xf numFmtId="0" fontId="5" fillId="0" borderId="0" xfId="0" applyFont="1" applyAlignment="1">
      <alignment horizontal="right" vertical="center"/>
    </xf>
    <xf numFmtId="0" fontId="0" fillId="0" borderId="8" xfId="0" applyBorder="1" applyAlignment="1">
      <alignment vertical="center"/>
    </xf>
    <xf numFmtId="0" fontId="0" fillId="0" borderId="9" xfId="0" applyBorder="1" applyAlignment="1">
      <alignment vertical="center"/>
    </xf>
    <xf numFmtId="0" fontId="0" fillId="0" borderId="20" xfId="0" applyBorder="1" applyAlignment="1">
      <alignment horizontal="center" vertical="center"/>
    </xf>
    <xf numFmtId="0" fontId="0" fillId="0" borderId="23" xfId="0" applyBorder="1" applyAlignment="1">
      <alignment vertical="center"/>
    </xf>
    <xf numFmtId="0" fontId="0" fillId="0" borderId="0" xfId="0" applyFill="1">
      <alignment vertical="center"/>
    </xf>
    <xf numFmtId="176" fontId="0" fillId="2" borderId="4" xfId="1" applyNumberFormat="1" applyFont="1" applyFill="1" applyBorder="1">
      <alignment vertical="center"/>
    </xf>
    <xf numFmtId="176" fontId="0" fillId="2" borderId="1" xfId="1" applyNumberFormat="1" applyFont="1" applyFill="1" applyBorder="1">
      <alignment vertical="center"/>
    </xf>
    <xf numFmtId="176" fontId="0" fillId="2" borderId="5" xfId="1" applyNumberFormat="1" applyFont="1" applyFill="1" applyBorder="1">
      <alignment vertical="center"/>
    </xf>
    <xf numFmtId="0" fontId="2" fillId="0" borderId="0" xfId="0" applyFont="1" applyFill="1">
      <alignment vertical="center"/>
    </xf>
    <xf numFmtId="176" fontId="0" fillId="2" borderId="35" xfId="1" applyNumberFormat="1" applyFont="1" applyFill="1" applyBorder="1">
      <alignment vertical="center"/>
    </xf>
    <xf numFmtId="176" fontId="0" fillId="2" borderId="37" xfId="1" applyNumberFormat="1" applyFont="1" applyFill="1" applyBorder="1">
      <alignment vertical="center"/>
    </xf>
    <xf numFmtId="176" fontId="0" fillId="0" borderId="34" xfId="1" applyNumberFormat="1" applyFont="1" applyBorder="1">
      <alignment vertical="center"/>
    </xf>
    <xf numFmtId="176" fontId="0" fillId="0" borderId="35" xfId="1" applyNumberFormat="1" applyFont="1" applyBorder="1">
      <alignment vertical="center"/>
    </xf>
    <xf numFmtId="176" fontId="0" fillId="0" borderId="37" xfId="1" applyNumberFormat="1" applyFont="1" applyBorder="1">
      <alignment vertical="center"/>
    </xf>
    <xf numFmtId="176" fontId="0" fillId="2" borderId="38" xfId="1" applyNumberFormat="1" applyFont="1" applyFill="1" applyBorder="1">
      <alignment vertical="center"/>
    </xf>
    <xf numFmtId="176" fontId="0" fillId="2" borderId="30" xfId="1" applyNumberFormat="1" applyFont="1" applyFill="1" applyBorder="1">
      <alignment vertical="center"/>
    </xf>
    <xf numFmtId="176" fontId="0" fillId="2" borderId="40" xfId="1" applyNumberFormat="1" applyFont="1" applyFill="1" applyBorder="1">
      <alignment vertical="center"/>
    </xf>
    <xf numFmtId="176" fontId="0" fillId="0" borderId="38" xfId="1" applyNumberFormat="1" applyFont="1" applyBorder="1">
      <alignment vertical="center"/>
    </xf>
    <xf numFmtId="176" fontId="0" fillId="0" borderId="30" xfId="1" applyNumberFormat="1" applyFont="1" applyBorder="1">
      <alignment vertical="center"/>
    </xf>
    <xf numFmtId="176" fontId="0" fillId="0" borderId="40" xfId="1" applyNumberFormat="1" applyFont="1" applyBorder="1">
      <alignment vertical="center"/>
    </xf>
    <xf numFmtId="38" fontId="0" fillId="2" borderId="34" xfId="1" applyFont="1" applyFill="1" applyBorder="1">
      <alignment vertical="center"/>
    </xf>
    <xf numFmtId="38" fontId="0" fillId="2" borderId="35" xfId="1" applyFont="1" applyFill="1" applyBorder="1">
      <alignment vertical="center"/>
    </xf>
    <xf numFmtId="38" fontId="0" fillId="2" borderId="37" xfId="1" applyFont="1" applyFill="1" applyBorder="1">
      <alignment vertical="center"/>
    </xf>
    <xf numFmtId="38" fontId="0" fillId="0" borderId="34" xfId="1" applyFont="1" applyBorder="1">
      <alignment vertical="center"/>
    </xf>
    <xf numFmtId="38" fontId="0" fillId="0" borderId="35" xfId="1" applyFont="1" applyBorder="1">
      <alignment vertical="center"/>
    </xf>
    <xf numFmtId="38" fontId="0" fillId="0" borderId="37" xfId="1" applyFont="1" applyBorder="1">
      <alignment vertical="center"/>
    </xf>
    <xf numFmtId="38" fontId="0" fillId="0" borderId="34" xfId="1" applyFont="1" applyFill="1" applyBorder="1">
      <alignment vertical="center"/>
    </xf>
    <xf numFmtId="38" fontId="0" fillId="0" borderId="35" xfId="1" applyFont="1" applyFill="1" applyBorder="1">
      <alignment vertical="center"/>
    </xf>
    <xf numFmtId="38" fontId="0" fillId="0" borderId="37" xfId="1" applyFont="1" applyFill="1" applyBorder="1">
      <alignment vertical="center"/>
    </xf>
    <xf numFmtId="38" fontId="0" fillId="2" borderId="44" xfId="1" applyFont="1" applyFill="1" applyBorder="1">
      <alignment vertical="center"/>
    </xf>
    <xf numFmtId="38" fontId="0" fillId="2" borderId="41" xfId="1" applyFont="1" applyFill="1" applyBorder="1">
      <alignment vertical="center"/>
    </xf>
    <xf numFmtId="38" fontId="0" fillId="2" borderId="47" xfId="1" applyFont="1" applyFill="1" applyBorder="1">
      <alignment vertical="center"/>
    </xf>
    <xf numFmtId="176" fontId="0" fillId="0" borderId="44" xfId="1" applyNumberFormat="1" applyFont="1" applyFill="1" applyBorder="1">
      <alignment vertical="center"/>
    </xf>
    <xf numFmtId="176" fontId="0" fillId="0" borderId="41" xfId="1" applyNumberFormat="1" applyFont="1" applyFill="1" applyBorder="1">
      <alignment vertical="center"/>
    </xf>
    <xf numFmtId="176" fontId="0" fillId="0" borderId="47" xfId="1" applyNumberFormat="1" applyFont="1" applyFill="1" applyBorder="1">
      <alignment vertical="center"/>
    </xf>
    <xf numFmtId="38" fontId="0" fillId="0" borderId="44" xfId="1" applyFont="1" applyBorder="1">
      <alignment vertical="center"/>
    </xf>
    <xf numFmtId="38" fontId="0" fillId="0" borderId="41" xfId="1" applyFont="1" applyBorder="1">
      <alignment vertical="center"/>
    </xf>
    <xf numFmtId="38" fontId="0" fillId="0" borderId="47" xfId="1" applyFont="1" applyBorder="1">
      <alignment vertical="center"/>
    </xf>
    <xf numFmtId="176" fontId="0" fillId="0" borderId="44" xfId="1" applyNumberFormat="1" applyFont="1" applyBorder="1">
      <alignment vertical="center"/>
    </xf>
    <xf numFmtId="176" fontId="0" fillId="0" borderId="41" xfId="1" applyNumberFormat="1" applyFont="1" applyBorder="1">
      <alignment vertical="center"/>
    </xf>
    <xf numFmtId="176" fontId="0" fillId="0" borderId="47" xfId="1" applyNumberFormat="1" applyFont="1" applyBorder="1">
      <alignment vertical="center"/>
    </xf>
    <xf numFmtId="38" fontId="0" fillId="2" borderId="13" xfId="1" applyFont="1" applyFill="1" applyBorder="1">
      <alignment vertical="center"/>
    </xf>
    <xf numFmtId="38" fontId="0" fillId="2" borderId="14" xfId="1" applyFont="1" applyFill="1" applyBorder="1">
      <alignment vertical="center"/>
    </xf>
    <xf numFmtId="38" fontId="0" fillId="2" borderId="16" xfId="1" applyFont="1" applyFill="1" applyBorder="1">
      <alignment vertical="center"/>
    </xf>
    <xf numFmtId="38" fontId="0" fillId="0" borderId="13" xfId="1" applyFont="1" applyBorder="1">
      <alignment vertical="center"/>
    </xf>
    <xf numFmtId="38" fontId="0" fillId="0" borderId="14" xfId="1" applyFont="1" applyBorder="1">
      <alignment vertical="center"/>
    </xf>
    <xf numFmtId="38" fontId="0" fillId="0" borderId="16" xfId="1" applyFont="1" applyBorder="1">
      <alignment vertical="center"/>
    </xf>
    <xf numFmtId="38" fontId="0" fillId="0" borderId="13" xfId="1" applyFont="1" applyFill="1" applyBorder="1">
      <alignment vertical="center"/>
    </xf>
    <xf numFmtId="38" fontId="0" fillId="0" borderId="14" xfId="1" applyFont="1" applyFill="1" applyBorder="1">
      <alignment vertical="center"/>
    </xf>
    <xf numFmtId="38" fontId="0" fillId="0" borderId="16" xfId="1" applyFont="1" applyFill="1" applyBorder="1">
      <alignment vertical="center"/>
    </xf>
    <xf numFmtId="38" fontId="0" fillId="2" borderId="10" xfId="1" applyFont="1" applyFill="1" applyBorder="1">
      <alignment vertical="center"/>
    </xf>
    <xf numFmtId="38" fontId="0" fillId="2" borderId="11" xfId="1" applyFont="1" applyFill="1" applyBorder="1">
      <alignment vertical="center"/>
    </xf>
    <xf numFmtId="38" fontId="0" fillId="2" borderId="12" xfId="1" applyFont="1" applyFill="1" applyBorder="1">
      <alignment vertical="center"/>
    </xf>
    <xf numFmtId="38" fontId="0" fillId="0" borderId="52" xfId="1" applyFont="1" applyBorder="1">
      <alignment vertical="center"/>
    </xf>
    <xf numFmtId="38" fontId="0" fillId="0" borderId="11" xfId="1" applyFont="1" applyBorder="1">
      <alignment vertical="center"/>
    </xf>
    <xf numFmtId="38" fontId="0" fillId="0" borderId="12" xfId="1" applyFont="1" applyBorder="1">
      <alignment vertical="center"/>
    </xf>
    <xf numFmtId="38" fontId="0" fillId="0" borderId="10" xfId="1" applyFont="1" applyBorder="1">
      <alignment vertical="center"/>
    </xf>
    <xf numFmtId="176" fontId="0" fillId="0" borderId="17" xfId="1" applyNumberFormat="1" applyFont="1" applyFill="1" applyBorder="1">
      <alignment vertical="center"/>
    </xf>
    <xf numFmtId="176" fontId="0" fillId="0" borderId="18" xfId="1" applyNumberFormat="1" applyFont="1" applyFill="1" applyBorder="1">
      <alignment vertical="center"/>
    </xf>
    <xf numFmtId="176" fontId="0" fillId="0" borderId="19" xfId="1" applyNumberFormat="1" applyFont="1" applyFill="1" applyBorder="1">
      <alignment vertical="center"/>
    </xf>
    <xf numFmtId="176" fontId="0" fillId="0" borderId="17" xfId="1" applyNumberFormat="1" applyFont="1" applyBorder="1">
      <alignment vertical="center"/>
    </xf>
    <xf numFmtId="176" fontId="0" fillId="0" borderId="18" xfId="1" applyNumberFormat="1" applyFont="1" applyBorder="1">
      <alignment vertical="center"/>
    </xf>
    <xf numFmtId="176" fontId="0" fillId="0" borderId="19" xfId="1" applyNumberFormat="1" applyFont="1" applyBorder="1">
      <alignment vertical="center"/>
    </xf>
    <xf numFmtId="0" fontId="6" fillId="3" borderId="34" xfId="0" applyFont="1" applyFill="1" applyBorder="1" applyAlignment="1">
      <alignment vertical="center" wrapText="1"/>
    </xf>
    <xf numFmtId="0" fontId="7" fillId="3" borderId="35" xfId="0" applyFont="1" applyFill="1" applyBorder="1" applyAlignment="1">
      <alignment vertical="center" wrapText="1"/>
    </xf>
    <xf numFmtId="0" fontId="7" fillId="3" borderId="42" xfId="0" applyFont="1" applyFill="1" applyBorder="1" applyAlignment="1">
      <alignment horizontal="center" vertical="center" wrapText="1"/>
    </xf>
    <xf numFmtId="0" fontId="9" fillId="3" borderId="37" xfId="0" applyFont="1" applyFill="1" applyBorder="1" applyAlignment="1">
      <alignment vertical="center" wrapText="1"/>
    </xf>
    <xf numFmtId="0" fontId="7" fillId="3" borderId="38" xfId="0" applyFont="1" applyFill="1" applyBorder="1" applyAlignment="1">
      <alignment vertical="center" wrapText="1"/>
    </xf>
    <xf numFmtId="0" fontId="7" fillId="3" borderId="30" xfId="0" applyFont="1" applyFill="1" applyBorder="1" applyAlignment="1">
      <alignment vertical="center" wrapText="1"/>
    </xf>
    <xf numFmtId="0" fontId="7" fillId="3" borderId="43" xfId="0" applyFont="1" applyFill="1" applyBorder="1" applyAlignment="1">
      <alignment horizontal="center" vertical="center" wrapText="1"/>
    </xf>
    <xf numFmtId="0" fontId="9" fillId="3" borderId="40" xfId="0" applyFont="1" applyFill="1" applyBorder="1" applyAlignment="1">
      <alignment vertical="center" wrapText="1"/>
    </xf>
    <xf numFmtId="0" fontId="7" fillId="3" borderId="4" xfId="0" applyFont="1" applyFill="1" applyBorder="1" applyAlignment="1">
      <alignment vertical="center" wrapText="1"/>
    </xf>
    <xf numFmtId="0" fontId="7" fillId="3" borderId="41" xfId="0" applyFont="1" applyFill="1" applyBorder="1" applyAlignment="1">
      <alignment vertical="center" wrapText="1"/>
    </xf>
    <xf numFmtId="0" fontId="7" fillId="3" borderId="33" xfId="0" applyFont="1" applyFill="1" applyBorder="1" applyAlignment="1">
      <alignment horizontal="center" vertical="center" wrapText="1"/>
    </xf>
    <xf numFmtId="0" fontId="9" fillId="3" borderId="2" xfId="0" applyFont="1" applyFill="1" applyBorder="1" applyAlignment="1">
      <alignment vertical="center" wrapText="1"/>
    </xf>
    <xf numFmtId="0" fontId="10" fillId="4" borderId="34" xfId="0" applyFont="1" applyFill="1" applyBorder="1" applyAlignment="1">
      <alignment vertical="center" wrapText="1"/>
    </xf>
    <xf numFmtId="0" fontId="7" fillId="4" borderId="35" xfId="0" applyFont="1" applyFill="1" applyBorder="1" applyAlignment="1">
      <alignment vertical="center" wrapText="1"/>
    </xf>
    <xf numFmtId="0" fontId="7" fillId="4" borderId="31" xfId="0" applyFont="1" applyFill="1" applyBorder="1" applyAlignment="1">
      <alignment horizontal="center" vertical="center" wrapText="1"/>
    </xf>
    <xf numFmtId="0" fontId="9" fillId="4" borderId="36" xfId="0" applyFont="1" applyFill="1" applyBorder="1" applyAlignment="1">
      <alignment vertical="center" wrapText="1"/>
    </xf>
    <xf numFmtId="0" fontId="10" fillId="4" borderId="44" xfId="0" applyFont="1" applyFill="1" applyBorder="1" applyAlignment="1">
      <alignment vertical="center" wrapText="1"/>
    </xf>
    <xf numFmtId="0" fontId="7" fillId="4" borderId="41" xfId="0" applyFont="1" applyFill="1" applyBorder="1" applyAlignment="1">
      <alignment vertical="center" wrapText="1"/>
    </xf>
    <xf numFmtId="0" fontId="7" fillId="4" borderId="45" xfId="0" applyFont="1" applyFill="1" applyBorder="1" applyAlignment="1">
      <alignment horizontal="center" vertical="center" wrapText="1"/>
    </xf>
    <xf numFmtId="0" fontId="9" fillId="4" borderId="46" xfId="0" applyFont="1" applyFill="1" applyBorder="1" applyAlignment="1">
      <alignment vertical="center" wrapText="1"/>
    </xf>
    <xf numFmtId="0" fontId="10" fillId="4" borderId="13" xfId="0" applyFont="1" applyFill="1" applyBorder="1" applyAlignment="1">
      <alignment vertical="center" wrapText="1"/>
    </xf>
    <xf numFmtId="0" fontId="7" fillId="4" borderId="14" xfId="0" applyFont="1" applyFill="1" applyBorder="1" applyAlignment="1">
      <alignment vertical="center" wrapText="1"/>
    </xf>
    <xf numFmtId="0" fontId="7" fillId="4" borderId="15" xfId="0" applyFont="1" applyFill="1" applyBorder="1" applyAlignment="1">
      <alignment horizontal="center" vertical="center" wrapText="1"/>
    </xf>
    <xf numFmtId="0" fontId="9" fillId="4" borderId="49" xfId="0" applyFont="1" applyFill="1" applyBorder="1" applyAlignment="1">
      <alignment vertical="center" wrapText="1"/>
    </xf>
    <xf numFmtId="0" fontId="10" fillId="7" borderId="44" xfId="0" applyFont="1" applyFill="1" applyBorder="1" applyAlignment="1">
      <alignment vertical="center" wrapText="1"/>
    </xf>
    <xf numFmtId="0" fontId="7" fillId="7" borderId="41" xfId="0" applyFont="1" applyFill="1" applyBorder="1" applyAlignment="1">
      <alignment vertical="center" wrapText="1"/>
    </xf>
    <xf numFmtId="0" fontId="7" fillId="7" borderId="45" xfId="0" applyFont="1" applyFill="1" applyBorder="1" applyAlignment="1">
      <alignment horizontal="center" vertical="center" wrapText="1"/>
    </xf>
    <xf numFmtId="0" fontId="9" fillId="7" borderId="47" xfId="0" applyFont="1" applyFill="1" applyBorder="1" applyAlignment="1">
      <alignment vertical="center" wrapText="1"/>
    </xf>
    <xf numFmtId="0" fontId="9" fillId="7" borderId="46" xfId="0" applyFont="1" applyFill="1" applyBorder="1" applyAlignment="1">
      <alignment vertical="center" wrapText="1"/>
    </xf>
    <xf numFmtId="0" fontId="10" fillId="4" borderId="10" xfId="0" applyFont="1" applyFill="1" applyBorder="1" applyAlignment="1">
      <alignment vertical="center" wrapText="1"/>
    </xf>
    <xf numFmtId="0" fontId="7" fillId="4" borderId="11" xfId="0" applyFont="1" applyFill="1" applyBorder="1" applyAlignment="1">
      <alignment vertical="center" wrapText="1"/>
    </xf>
    <xf numFmtId="0" fontId="7" fillId="4" borderId="9" xfId="0" applyFont="1" applyFill="1" applyBorder="1" applyAlignment="1">
      <alignment horizontal="center" vertical="center" wrapText="1"/>
    </xf>
    <xf numFmtId="0" fontId="9" fillId="4" borderId="51" xfId="0" applyFont="1" applyFill="1" applyBorder="1" applyAlignment="1">
      <alignment vertical="center" wrapText="1"/>
    </xf>
    <xf numFmtId="0" fontId="7" fillId="7" borderId="41" xfId="0" applyFont="1" applyFill="1" applyBorder="1" applyAlignment="1">
      <alignment vertical="center"/>
    </xf>
    <xf numFmtId="0" fontId="7" fillId="4" borderId="35" xfId="0" applyFont="1" applyFill="1" applyBorder="1" applyAlignment="1">
      <alignment vertical="center"/>
    </xf>
    <xf numFmtId="0" fontId="7" fillId="4" borderId="11" xfId="0" applyFont="1" applyFill="1" applyBorder="1" applyAlignment="1">
      <alignment vertical="center"/>
    </xf>
    <xf numFmtId="0" fontId="10" fillId="7" borderId="17" xfId="0" applyFont="1" applyFill="1" applyBorder="1" applyAlignment="1">
      <alignment vertical="center" wrapText="1"/>
    </xf>
    <xf numFmtId="0" fontId="7" fillId="7" borderId="18" xfId="0" applyFont="1" applyFill="1" applyBorder="1" applyAlignment="1">
      <alignment vertical="center" wrapText="1"/>
    </xf>
    <xf numFmtId="0" fontId="7" fillId="7" borderId="21" xfId="0" applyFont="1" applyFill="1" applyBorder="1" applyAlignment="1">
      <alignment horizontal="center" vertical="center" wrapText="1"/>
    </xf>
    <xf numFmtId="0" fontId="9" fillId="7" borderId="22" xfId="0" applyFont="1" applyFill="1" applyBorder="1" applyAlignment="1">
      <alignment vertical="center" wrapText="1"/>
    </xf>
    <xf numFmtId="0" fontId="13" fillId="6" borderId="34" xfId="0" applyFont="1" applyFill="1" applyBorder="1" applyAlignment="1">
      <alignment vertical="center" wrapText="1"/>
    </xf>
    <xf numFmtId="0" fontId="7" fillId="6" borderId="35" xfId="0" applyFont="1" applyFill="1" applyBorder="1" applyAlignment="1">
      <alignment vertical="center" wrapText="1"/>
    </xf>
    <xf numFmtId="0" fontId="7" fillId="6" borderId="31" xfId="0" applyFont="1" applyFill="1" applyBorder="1" applyAlignment="1">
      <alignment horizontal="center" vertical="center" wrapText="1"/>
    </xf>
    <xf numFmtId="0" fontId="10" fillId="6" borderId="36" xfId="0" applyFont="1" applyFill="1" applyBorder="1" applyAlignment="1">
      <alignment vertical="center" wrapText="1"/>
    </xf>
    <xf numFmtId="0" fontId="10" fillId="6" borderId="38" xfId="0" applyFont="1" applyFill="1" applyBorder="1" applyAlignment="1">
      <alignment vertical="center" wrapText="1"/>
    </xf>
    <xf numFmtId="0" fontId="7" fillId="6" borderId="30" xfId="0" applyFont="1" applyFill="1" applyBorder="1" applyAlignment="1">
      <alignment vertical="center" wrapText="1"/>
    </xf>
    <xf numFmtId="0" fontId="7" fillId="6" borderId="32" xfId="0" applyFont="1" applyFill="1" applyBorder="1" applyAlignment="1">
      <alignment horizontal="center" vertical="center" wrapText="1"/>
    </xf>
    <xf numFmtId="0" fontId="10" fillId="6" borderId="39" xfId="0" applyFont="1" applyFill="1" applyBorder="1" applyAlignment="1">
      <alignment vertical="center" wrapText="1"/>
    </xf>
    <xf numFmtId="0" fontId="10" fillId="6" borderId="4" xfId="0" applyFont="1" applyFill="1" applyBorder="1" applyAlignment="1">
      <alignment vertical="center" wrapText="1"/>
    </xf>
    <xf numFmtId="0" fontId="7" fillId="6" borderId="18" xfId="0" applyFont="1" applyFill="1" applyBorder="1" applyAlignment="1">
      <alignment vertical="center" wrapText="1"/>
    </xf>
    <xf numFmtId="0" fontId="7" fillId="6" borderId="3" xfId="0" applyFont="1" applyFill="1" applyBorder="1" applyAlignment="1">
      <alignment horizontal="center" vertical="center" wrapText="1"/>
    </xf>
    <xf numFmtId="0" fontId="0" fillId="0" borderId="10" xfId="0" applyFont="1" applyBorder="1" applyAlignment="1">
      <alignment horizontal="center" vertical="center"/>
    </xf>
    <xf numFmtId="49" fontId="0" fillId="0" borderId="0" xfId="0" applyNumberFormat="1">
      <alignment vertical="center"/>
    </xf>
    <xf numFmtId="176" fontId="8" fillId="2" borderId="34" xfId="1" applyNumberFormat="1" applyFont="1" applyFill="1" applyBorder="1">
      <alignment vertical="center"/>
    </xf>
    <xf numFmtId="0" fontId="0" fillId="0" borderId="0" xfId="0" applyNumberFormat="1">
      <alignment vertical="center"/>
    </xf>
    <xf numFmtId="0" fontId="0" fillId="0" borderId="56" xfId="0" applyBorder="1" applyAlignment="1">
      <alignment vertical="center"/>
    </xf>
    <xf numFmtId="0" fontId="0" fillId="0" borderId="15" xfId="0" applyBorder="1" applyAlignment="1">
      <alignment vertical="center"/>
    </xf>
    <xf numFmtId="0" fontId="0" fillId="0" borderId="63" xfId="0" applyBorder="1" applyAlignment="1">
      <alignment vertical="center"/>
    </xf>
    <xf numFmtId="0" fontId="0" fillId="0" borderId="57" xfId="0" applyBorder="1" applyAlignment="1">
      <alignment horizontal="center" vertical="center"/>
    </xf>
    <xf numFmtId="0" fontId="0" fillId="0" borderId="13" xfId="1" applyNumberFormat="1" applyFont="1" applyBorder="1" applyAlignment="1">
      <alignment horizontal="center" vertical="center"/>
    </xf>
    <xf numFmtId="0" fontId="0" fillId="0" borderId="14" xfId="1" applyNumberFormat="1" applyFont="1" applyBorder="1" applyAlignment="1">
      <alignment horizontal="center" vertical="center"/>
    </xf>
    <xf numFmtId="0" fontId="0" fillId="0" borderId="16" xfId="1" applyNumberFormat="1" applyFont="1" applyBorder="1" applyAlignment="1">
      <alignment horizontal="center" vertical="center"/>
    </xf>
    <xf numFmtId="0" fontId="15" fillId="0" borderId="0" xfId="0" applyFont="1">
      <alignment vertical="center"/>
    </xf>
    <xf numFmtId="0" fontId="16" fillId="0" borderId="0" xfId="0" applyFont="1">
      <alignment vertical="center"/>
    </xf>
    <xf numFmtId="176" fontId="0" fillId="8" borderId="34" xfId="1" applyNumberFormat="1" applyFont="1" applyFill="1" applyBorder="1">
      <alignment vertical="center"/>
    </xf>
    <xf numFmtId="176" fontId="0" fillId="8" borderId="35" xfId="1" applyNumberFormat="1" applyFont="1" applyFill="1" applyBorder="1">
      <alignment vertical="center"/>
    </xf>
    <xf numFmtId="176" fontId="0" fillId="8" borderId="37" xfId="1" applyNumberFormat="1" applyFont="1" applyFill="1" applyBorder="1">
      <alignment vertical="center"/>
    </xf>
    <xf numFmtId="176" fontId="0" fillId="8" borderId="38" xfId="1" applyNumberFormat="1" applyFont="1" applyFill="1" applyBorder="1">
      <alignment vertical="center"/>
    </xf>
    <xf numFmtId="176" fontId="0" fillId="8" borderId="30" xfId="1" applyNumberFormat="1" applyFont="1" applyFill="1" applyBorder="1">
      <alignment vertical="center"/>
    </xf>
    <xf numFmtId="176" fontId="0" fillId="8" borderId="40" xfId="1" applyNumberFormat="1" applyFont="1" applyFill="1" applyBorder="1">
      <alignment vertical="center"/>
    </xf>
    <xf numFmtId="176" fontId="0" fillId="8" borderId="4" xfId="1" applyNumberFormat="1" applyFont="1" applyFill="1" applyBorder="1">
      <alignment vertical="center"/>
    </xf>
    <xf numFmtId="176" fontId="0" fillId="8" borderId="1" xfId="1" applyNumberFormat="1" applyFont="1" applyFill="1" applyBorder="1">
      <alignment vertical="center"/>
    </xf>
    <xf numFmtId="176" fontId="0" fillId="8" borderId="5" xfId="1" applyNumberFormat="1" applyFont="1" applyFill="1" applyBorder="1">
      <alignment vertical="center"/>
    </xf>
    <xf numFmtId="38" fontId="0" fillId="8" borderId="34" xfId="1" applyFont="1" applyFill="1" applyBorder="1">
      <alignment vertical="center"/>
    </xf>
    <xf numFmtId="38" fontId="0" fillId="8" borderId="35" xfId="1" applyFont="1" applyFill="1" applyBorder="1">
      <alignment vertical="center"/>
    </xf>
    <xf numFmtId="38" fontId="0" fillId="8" borderId="37" xfId="1" applyFont="1" applyFill="1" applyBorder="1">
      <alignment vertical="center"/>
    </xf>
    <xf numFmtId="38" fontId="0" fillId="8" borderId="44" xfId="1" applyFont="1" applyFill="1" applyBorder="1">
      <alignment vertical="center"/>
    </xf>
    <xf numFmtId="38" fontId="0" fillId="8" borderId="41" xfId="1" applyFont="1" applyFill="1" applyBorder="1">
      <alignment vertical="center"/>
    </xf>
    <xf numFmtId="38" fontId="0" fillId="8" borderId="47" xfId="1" applyFont="1" applyFill="1" applyBorder="1">
      <alignment vertical="center"/>
    </xf>
    <xf numFmtId="38" fontId="0" fillId="8" borderId="13" xfId="1" applyFont="1" applyFill="1" applyBorder="1">
      <alignment vertical="center"/>
    </xf>
    <xf numFmtId="38" fontId="0" fillId="8" borderId="14" xfId="1" applyFont="1" applyFill="1" applyBorder="1">
      <alignment vertical="center"/>
    </xf>
    <xf numFmtId="38" fontId="0" fillId="8" borderId="16" xfId="1" applyFont="1" applyFill="1" applyBorder="1">
      <alignment vertical="center"/>
    </xf>
    <xf numFmtId="38" fontId="0" fillId="8" borderId="50" xfId="1" applyFont="1" applyFill="1" applyBorder="1">
      <alignment vertical="center"/>
    </xf>
    <xf numFmtId="38" fontId="0" fillId="8" borderId="52" xfId="1" applyFont="1" applyFill="1" applyBorder="1">
      <alignment vertical="center"/>
    </xf>
    <xf numFmtId="38" fontId="0" fillId="8" borderId="11" xfId="1" applyFont="1" applyFill="1" applyBorder="1">
      <alignment vertical="center"/>
    </xf>
    <xf numFmtId="38" fontId="0" fillId="8" borderId="12" xfId="1" applyFont="1" applyFill="1" applyBorder="1">
      <alignment vertical="center"/>
    </xf>
    <xf numFmtId="38" fontId="0" fillId="8" borderId="42" xfId="1" applyFont="1" applyFill="1" applyBorder="1">
      <alignment vertical="center"/>
    </xf>
    <xf numFmtId="38" fontId="0" fillId="8" borderId="10" xfId="1" applyFont="1" applyFill="1" applyBorder="1">
      <alignment vertical="center"/>
    </xf>
    <xf numFmtId="176" fontId="0" fillId="2" borderId="13" xfId="1" applyNumberFormat="1" applyFont="1" applyFill="1" applyBorder="1">
      <alignment vertical="center"/>
    </xf>
    <xf numFmtId="176" fontId="0" fillId="2" borderId="14" xfId="1" applyNumberFormat="1" applyFont="1" applyFill="1" applyBorder="1">
      <alignment vertical="center"/>
    </xf>
    <xf numFmtId="176" fontId="0" fillId="2" borderId="16" xfId="1" applyNumberFormat="1" applyFont="1" applyFill="1" applyBorder="1">
      <alignment vertical="center"/>
    </xf>
    <xf numFmtId="176" fontId="0" fillId="0" borderId="13" xfId="1" applyNumberFormat="1" applyFont="1" applyBorder="1">
      <alignment vertical="center"/>
    </xf>
    <xf numFmtId="176" fontId="0" fillId="0" borderId="14" xfId="1" applyNumberFormat="1" applyFont="1" applyBorder="1">
      <alignment vertical="center"/>
    </xf>
    <xf numFmtId="176" fontId="0" fillId="0" borderId="16" xfId="1" applyNumberFormat="1" applyFont="1" applyBorder="1">
      <alignment vertical="center"/>
    </xf>
    <xf numFmtId="176" fontId="0" fillId="8" borderId="13" xfId="1" applyNumberFormat="1" applyFont="1" applyFill="1" applyBorder="1">
      <alignment vertical="center"/>
    </xf>
    <xf numFmtId="176" fontId="0" fillId="8" borderId="14" xfId="1" applyNumberFormat="1" applyFont="1" applyFill="1" applyBorder="1">
      <alignment vertical="center"/>
    </xf>
    <xf numFmtId="176" fontId="0" fillId="8" borderId="16" xfId="1" applyNumberFormat="1" applyFont="1" applyFill="1" applyBorder="1">
      <alignment vertical="center"/>
    </xf>
    <xf numFmtId="176" fontId="0" fillId="2" borderId="44" xfId="1" applyNumberFormat="1" applyFont="1" applyFill="1" applyBorder="1">
      <alignment vertical="center"/>
    </xf>
    <xf numFmtId="176" fontId="0" fillId="2" borderId="17" xfId="1" applyNumberFormat="1" applyFont="1" applyFill="1" applyBorder="1">
      <alignment vertical="center"/>
    </xf>
    <xf numFmtId="176" fontId="0" fillId="2" borderId="18" xfId="1" applyNumberFormat="1" applyFont="1" applyFill="1" applyBorder="1">
      <alignment vertical="center"/>
    </xf>
    <xf numFmtId="176" fontId="0" fillId="2" borderId="19" xfId="1" applyNumberFormat="1" applyFont="1" applyFill="1" applyBorder="1">
      <alignment vertical="center"/>
    </xf>
    <xf numFmtId="176" fontId="0" fillId="2" borderId="41" xfId="1" applyNumberFormat="1" applyFont="1" applyFill="1" applyBorder="1">
      <alignment vertical="center"/>
    </xf>
    <xf numFmtId="176" fontId="0" fillId="2" borderId="47" xfId="1" applyNumberFormat="1" applyFont="1" applyFill="1" applyBorder="1">
      <alignment vertical="center"/>
    </xf>
    <xf numFmtId="176" fontId="0" fillId="8" borderId="33" xfId="1" applyNumberFormat="1" applyFont="1" applyFill="1" applyBorder="1">
      <alignment vertical="center"/>
    </xf>
    <xf numFmtId="176" fontId="0" fillId="8" borderId="18" xfId="1" applyNumberFormat="1" applyFont="1" applyFill="1" applyBorder="1">
      <alignment vertical="center"/>
    </xf>
    <xf numFmtId="176" fontId="0" fillId="8" borderId="19" xfId="1" applyNumberFormat="1" applyFont="1" applyFill="1" applyBorder="1">
      <alignment vertical="center"/>
    </xf>
    <xf numFmtId="176" fontId="0" fillId="8" borderId="48" xfId="1" applyNumberFormat="1" applyFont="1" applyFill="1" applyBorder="1">
      <alignment vertical="center"/>
    </xf>
    <xf numFmtId="176" fontId="0" fillId="8" borderId="41" xfId="1" applyNumberFormat="1" applyFont="1" applyFill="1" applyBorder="1">
      <alignment vertical="center"/>
    </xf>
    <xf numFmtId="176" fontId="0" fillId="8" borderId="47" xfId="1" applyNumberFormat="1" applyFont="1" applyFill="1" applyBorder="1">
      <alignment vertical="center"/>
    </xf>
    <xf numFmtId="176" fontId="0" fillId="8" borderId="44" xfId="1" applyNumberFormat="1" applyFont="1" applyFill="1" applyBorder="1">
      <alignment vertical="center"/>
    </xf>
    <xf numFmtId="38" fontId="0" fillId="2" borderId="11" xfId="1" applyFont="1" applyFill="1" applyBorder="1" applyAlignment="1">
      <alignment horizontal="center" vertical="center"/>
    </xf>
    <xf numFmtId="38" fontId="0" fillId="2" borderId="12" xfId="1" applyFont="1" applyFill="1" applyBorder="1" applyAlignment="1">
      <alignment horizontal="center" vertical="center"/>
    </xf>
    <xf numFmtId="0" fontId="6" fillId="0" borderId="0" xfId="0" applyFont="1">
      <alignment vertical="center"/>
    </xf>
    <xf numFmtId="38" fontId="0" fillId="2" borderId="11" xfId="1" applyFont="1" applyFill="1" applyBorder="1" applyAlignment="1">
      <alignment vertical="center"/>
    </xf>
    <xf numFmtId="38" fontId="0" fillId="2" borderId="12" xfId="1" applyFont="1" applyFill="1" applyBorder="1" applyAlignment="1">
      <alignment vertical="center"/>
    </xf>
    <xf numFmtId="38" fontId="0" fillId="2" borderId="10" xfId="1" applyFont="1" applyFill="1" applyBorder="1" applyAlignment="1">
      <alignment vertical="center"/>
    </xf>
    <xf numFmtId="38" fontId="0" fillId="8" borderId="64" xfId="1" applyFont="1" applyFill="1" applyBorder="1">
      <alignment vertical="center"/>
    </xf>
    <xf numFmtId="0" fontId="0" fillId="0" borderId="0" xfId="0" applyAlignment="1">
      <alignment vertical="center" wrapText="1"/>
    </xf>
    <xf numFmtId="0" fontId="8" fillId="0" borderId="10" xfId="0" applyFont="1" applyBorder="1" applyAlignment="1">
      <alignment vertical="top" wrapText="1"/>
    </xf>
    <xf numFmtId="38" fontId="0" fillId="0" borderId="51" xfId="1" applyNumberFormat="1" applyFont="1" applyBorder="1" applyAlignment="1">
      <alignment horizontal="center" vertical="center"/>
    </xf>
    <xf numFmtId="38" fontId="0" fillId="0" borderId="52" xfId="1" applyNumberFormat="1" applyFont="1" applyBorder="1" applyAlignment="1">
      <alignment horizontal="center" vertical="center"/>
    </xf>
    <xf numFmtId="38" fontId="0" fillId="8" borderId="11" xfId="1" applyFont="1" applyFill="1" applyBorder="1" applyAlignment="1">
      <alignment horizontal="center" vertical="center"/>
    </xf>
    <xf numFmtId="0" fontId="8" fillId="5" borderId="11" xfId="0" applyFont="1" applyFill="1" applyBorder="1" applyAlignment="1">
      <alignment horizontal="center" vertical="center" shrinkToFit="1"/>
    </xf>
    <xf numFmtId="0" fontId="8" fillId="5" borderId="12" xfId="0" applyFont="1" applyFill="1" applyBorder="1" applyAlignment="1">
      <alignment horizontal="center" vertical="center" shrinkToFit="1"/>
    </xf>
    <xf numFmtId="0" fontId="8" fillId="0" borderId="17" xfId="0" applyFont="1" applyBorder="1" applyAlignment="1">
      <alignment vertical="top" wrapText="1"/>
    </xf>
    <xf numFmtId="0" fontId="0" fillId="0" borderId="8" xfId="0" applyBorder="1" applyAlignment="1">
      <alignment horizontal="center" vertical="center"/>
    </xf>
    <xf numFmtId="0" fontId="0" fillId="0" borderId="9" xfId="0"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0" fillId="0" borderId="13" xfId="0" applyFont="1" applyBorder="1" applyAlignment="1">
      <alignment vertical="top" wrapText="1"/>
    </xf>
    <xf numFmtId="0" fontId="8" fillId="0" borderId="17" xfId="0" applyFont="1" applyBorder="1" applyAlignment="1">
      <alignment vertical="top" wrapText="1"/>
    </xf>
    <xf numFmtId="0" fontId="0" fillId="0" borderId="13" xfId="0" applyBorder="1" applyAlignment="1">
      <alignment vertical="top" wrapText="1"/>
    </xf>
    <xf numFmtId="0" fontId="0" fillId="0" borderId="6" xfId="0" applyBorder="1" applyAlignment="1">
      <alignment vertical="top" wrapText="1"/>
    </xf>
    <xf numFmtId="0" fontId="0" fillId="0" borderId="17"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8" fillId="0" borderId="28" xfId="0" applyFont="1" applyBorder="1" applyAlignment="1">
      <alignment vertical="top" wrapText="1"/>
    </xf>
    <xf numFmtId="0" fontId="8" fillId="0" borderId="25" xfId="0" applyFont="1" applyBorder="1" applyAlignment="1">
      <alignment vertical="top" wrapText="1"/>
    </xf>
    <xf numFmtId="0" fontId="8" fillId="0" borderId="7" xfId="0" applyFont="1" applyBorder="1" applyAlignment="1">
      <alignment vertical="top" wrapText="1"/>
    </xf>
    <xf numFmtId="0" fontId="0" fillId="0" borderId="16" xfId="0" applyBorder="1" applyAlignment="1">
      <alignment vertical="top" wrapText="1"/>
    </xf>
    <xf numFmtId="0" fontId="0" fillId="0" borderId="7" xfId="0" applyBorder="1" applyAlignment="1">
      <alignment vertical="top" wrapText="1"/>
    </xf>
    <xf numFmtId="0" fontId="0" fillId="0" borderId="19" xfId="0" applyBorder="1" applyAlignment="1">
      <alignment vertical="top" wrapText="1"/>
    </xf>
    <xf numFmtId="0" fontId="8" fillId="0" borderId="27" xfId="0" applyFont="1" applyBorder="1" applyAlignment="1">
      <alignment vertical="top" wrapText="1"/>
    </xf>
    <xf numFmtId="0" fontId="8" fillId="0" borderId="29" xfId="0" applyFont="1" applyBorder="1" applyAlignment="1">
      <alignment vertical="top" wrapText="1"/>
    </xf>
    <xf numFmtId="0" fontId="8" fillId="0" borderId="24" xfId="0" applyFont="1" applyBorder="1" applyAlignment="1">
      <alignment vertical="top" wrapText="1"/>
    </xf>
    <xf numFmtId="0" fontId="8" fillId="0" borderId="26" xfId="0" applyFont="1" applyBorder="1" applyAlignment="1">
      <alignment vertical="top" wrapText="1"/>
    </xf>
    <xf numFmtId="0" fontId="8" fillId="0" borderId="16" xfId="0" applyFont="1" applyBorder="1" applyAlignment="1">
      <alignment vertical="top" wrapText="1"/>
    </xf>
    <xf numFmtId="0" fontId="8" fillId="0" borderId="19" xfId="0" applyFont="1" applyBorder="1" applyAlignment="1">
      <alignment vertical="top"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9" xfId="0" applyFont="1" applyBorder="1" applyAlignment="1">
      <alignment horizontal="center" vertical="center" wrapText="1"/>
    </xf>
    <xf numFmtId="176" fontId="0" fillId="2" borderId="56" xfId="1" applyNumberFormat="1" applyFont="1" applyFill="1" applyBorder="1" applyAlignment="1">
      <alignment horizontal="center" vertical="center"/>
    </xf>
    <xf numFmtId="176" fontId="0" fillId="2" borderId="15" xfId="1" applyNumberFormat="1" applyFont="1" applyFill="1" applyBorder="1" applyAlignment="1">
      <alignment horizontal="center" vertical="center"/>
    </xf>
    <xf numFmtId="176" fontId="0" fillId="2" borderId="57" xfId="1" applyNumberFormat="1" applyFont="1" applyFill="1" applyBorder="1" applyAlignment="1">
      <alignment horizontal="center" vertical="center"/>
    </xf>
    <xf numFmtId="176" fontId="0" fillId="2" borderId="58" xfId="1" applyNumberFormat="1" applyFont="1" applyFill="1" applyBorder="1" applyAlignment="1">
      <alignment horizontal="center" vertical="center"/>
    </xf>
    <xf numFmtId="176" fontId="0" fillId="2" borderId="0" xfId="1" applyNumberFormat="1" applyFont="1" applyFill="1" applyBorder="1" applyAlignment="1">
      <alignment horizontal="center" vertical="center"/>
    </xf>
    <xf numFmtId="176" fontId="0" fillId="2" borderId="59" xfId="1" applyNumberFormat="1" applyFont="1" applyFill="1" applyBorder="1" applyAlignment="1">
      <alignment horizontal="center" vertical="center"/>
    </xf>
    <xf numFmtId="176" fontId="0" fillId="2" borderId="54" xfId="1" applyNumberFormat="1" applyFont="1" applyFill="1" applyBorder="1" applyAlignment="1">
      <alignment horizontal="center" vertical="center"/>
    </xf>
    <xf numFmtId="176" fontId="0" fillId="2" borderId="21" xfId="1" applyNumberFormat="1" applyFont="1" applyFill="1" applyBorder="1" applyAlignment="1">
      <alignment horizontal="center" vertical="center"/>
    </xf>
    <xf numFmtId="176" fontId="0" fillId="2" borderId="55" xfId="1" applyNumberFormat="1" applyFont="1" applyFill="1" applyBorder="1" applyAlignment="1">
      <alignment horizontal="center" vertical="center"/>
    </xf>
    <xf numFmtId="176" fontId="0" fillId="0" borderId="56" xfId="1" applyNumberFormat="1" applyFont="1" applyBorder="1" applyAlignment="1">
      <alignment horizontal="center" vertical="center"/>
    </xf>
    <xf numFmtId="176" fontId="0" fillId="0" borderId="15" xfId="1" applyNumberFormat="1" applyFont="1" applyBorder="1" applyAlignment="1">
      <alignment horizontal="center" vertical="center"/>
    </xf>
    <xf numFmtId="176" fontId="0" fillId="0" borderId="57" xfId="1" applyNumberFormat="1" applyFont="1" applyBorder="1" applyAlignment="1">
      <alignment horizontal="center" vertical="center"/>
    </xf>
    <xf numFmtId="176" fontId="0" fillId="0" borderId="58" xfId="1" applyNumberFormat="1" applyFont="1" applyBorder="1" applyAlignment="1">
      <alignment horizontal="center" vertical="center"/>
    </xf>
    <xf numFmtId="176" fontId="0" fillId="0" borderId="0" xfId="1" applyNumberFormat="1" applyFont="1" applyBorder="1" applyAlignment="1">
      <alignment horizontal="center" vertical="center"/>
    </xf>
    <xf numFmtId="176" fontId="0" fillId="0" borderId="59" xfId="1" applyNumberFormat="1" applyFont="1" applyBorder="1" applyAlignment="1">
      <alignment horizontal="center" vertical="center"/>
    </xf>
    <xf numFmtId="176" fontId="0" fillId="0" borderId="54" xfId="1" applyNumberFormat="1" applyFont="1" applyBorder="1" applyAlignment="1">
      <alignment horizontal="center" vertical="center"/>
    </xf>
    <xf numFmtId="176" fontId="0" fillId="0" borderId="21" xfId="1" applyNumberFormat="1" applyFont="1" applyBorder="1" applyAlignment="1">
      <alignment horizontal="center" vertical="center"/>
    </xf>
    <xf numFmtId="176" fontId="0" fillId="0" borderId="55" xfId="1" applyNumberFormat="1" applyFont="1" applyBorder="1" applyAlignment="1">
      <alignment horizontal="center" vertical="center"/>
    </xf>
    <xf numFmtId="176" fontId="0" fillId="8" borderId="8" xfId="1" applyNumberFormat="1" applyFont="1" applyFill="1" applyBorder="1" applyAlignment="1">
      <alignment horizontal="center" vertical="center" wrapText="1"/>
    </xf>
    <xf numFmtId="176" fontId="0" fillId="8" borderId="9" xfId="1" applyNumberFormat="1" applyFont="1" applyFill="1" applyBorder="1" applyAlignment="1">
      <alignment horizontal="center" vertical="center" wrapText="1"/>
    </xf>
    <xf numFmtId="176" fontId="0" fillId="8" borderId="20" xfId="1" applyNumberFormat="1" applyFont="1" applyFill="1" applyBorder="1" applyAlignment="1">
      <alignment horizontal="center" vertical="center" wrapText="1"/>
    </xf>
    <xf numFmtId="176" fontId="0" fillId="5" borderId="56" xfId="1" applyNumberFormat="1" applyFont="1" applyFill="1" applyBorder="1" applyAlignment="1">
      <alignment horizontal="center" vertical="center" shrinkToFit="1"/>
    </xf>
    <xf numFmtId="176" fontId="0" fillId="5" borderId="15" xfId="1" applyNumberFormat="1" applyFont="1" applyFill="1" applyBorder="1" applyAlignment="1">
      <alignment horizontal="center" vertical="center" shrinkToFit="1"/>
    </xf>
    <xf numFmtId="176" fontId="0" fillId="5" borderId="57" xfId="1" applyNumberFormat="1" applyFont="1" applyFill="1" applyBorder="1" applyAlignment="1">
      <alignment horizontal="center" vertical="center" shrinkToFit="1"/>
    </xf>
    <xf numFmtId="176" fontId="0" fillId="5" borderId="60" xfId="1" applyNumberFormat="1" applyFont="1" applyFill="1" applyBorder="1" applyAlignment="1">
      <alignment horizontal="center" vertical="center" shrinkToFit="1"/>
    </xf>
    <xf numFmtId="176" fontId="0" fillId="5" borderId="61" xfId="1" applyNumberFormat="1" applyFont="1" applyFill="1" applyBorder="1" applyAlignment="1">
      <alignment horizontal="center" vertical="center" shrinkToFit="1"/>
    </xf>
    <xf numFmtId="176" fontId="0" fillId="5" borderId="62" xfId="1" applyNumberFormat="1" applyFont="1" applyFill="1" applyBorder="1" applyAlignment="1">
      <alignment horizontal="center" vertical="center" shrinkToFit="1"/>
    </xf>
    <xf numFmtId="0" fontId="6" fillId="0" borderId="1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13" xfId="0" applyBorder="1" applyAlignment="1">
      <alignment horizontal="center" vertical="center" wrapText="1"/>
    </xf>
    <xf numFmtId="0" fontId="0" fillId="0" borderId="6" xfId="0" applyBorder="1" applyAlignment="1">
      <alignment horizontal="center" vertical="center" wrapText="1"/>
    </xf>
    <xf numFmtId="0" fontId="0" fillId="0" borderId="17" xfId="0" applyBorder="1" applyAlignment="1">
      <alignment horizontal="center" vertical="center" wrapText="1"/>
    </xf>
    <xf numFmtId="0" fontId="0" fillId="0" borderId="14"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4" xfId="0" applyBorder="1" applyAlignment="1">
      <alignment horizontal="center" vertical="center"/>
    </xf>
    <xf numFmtId="0" fontId="0" fillId="0" borderId="53" xfId="0" applyBorder="1" applyAlignment="1">
      <alignment horizontal="center" vertical="center"/>
    </xf>
    <xf numFmtId="0" fontId="0" fillId="0" borderId="18" xfId="0" applyBorder="1" applyAlignment="1">
      <alignment horizontal="center" vertical="center"/>
    </xf>
    <xf numFmtId="0" fontId="0" fillId="0" borderId="16" xfId="0" applyFont="1" applyBorder="1" applyAlignment="1">
      <alignment horizontal="center" vertical="center"/>
    </xf>
    <xf numFmtId="0" fontId="0" fillId="0" borderId="7" xfId="0" applyFont="1" applyBorder="1" applyAlignment="1">
      <alignment horizontal="center" vertical="center"/>
    </xf>
    <xf numFmtId="0" fontId="0" fillId="0" borderId="19" xfId="0" applyFont="1" applyBorder="1" applyAlignment="1">
      <alignment horizontal="center" vertical="center"/>
    </xf>
    <xf numFmtId="176" fontId="0" fillId="0" borderId="8" xfId="1" applyNumberFormat="1" applyFont="1" applyBorder="1" applyAlignment="1">
      <alignment horizontal="center" vertical="center"/>
    </xf>
    <xf numFmtId="176" fontId="0" fillId="0" borderId="9" xfId="1" applyNumberFormat="1" applyFont="1" applyBorder="1" applyAlignment="1">
      <alignment horizontal="center" vertical="center"/>
    </xf>
    <xf numFmtId="176" fontId="0" fillId="0" borderId="20" xfId="1" applyNumberFormat="1" applyFont="1" applyBorder="1" applyAlignment="1">
      <alignment horizontal="center" vertical="center"/>
    </xf>
    <xf numFmtId="0" fontId="0" fillId="0" borderId="13" xfId="0" applyFont="1" applyBorder="1" applyAlignment="1">
      <alignment vertical="center" wrapText="1"/>
    </xf>
    <xf numFmtId="0" fontId="8" fillId="0" borderId="17" xfId="0" applyFont="1" applyBorder="1" applyAlignment="1">
      <alignment vertical="center" wrapText="1"/>
    </xf>
    <xf numFmtId="0" fontId="0" fillId="0" borderId="10" xfId="0" applyFont="1" applyBorder="1" applyAlignment="1">
      <alignment vertical="top" wrapText="1"/>
    </xf>
  </cellXfs>
  <cellStyles count="4">
    <cellStyle name="桁区切り" xfId="1" builtinId="6"/>
    <cellStyle name="標準" xfId="0" builtinId="0"/>
    <cellStyle name="標準 2" xfId="2" xr:uid="{00000000-0005-0000-0000-000002000000}"/>
    <cellStyle name="標準 3" xfId="3" xr:uid="{00000000-0005-0000-0000-000003000000}"/>
  </cellStyles>
  <dxfs count="0"/>
  <tableStyles count="0" defaultTableStyle="TableStyleMedium2" defaultPivotStyle="PivotStyleLight16"/>
  <colors>
    <mruColors>
      <color rgb="FFFFFFCC"/>
      <color rgb="FF00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Q299999"/>
  <sheetViews>
    <sheetView tabSelected="1" view="pageBreakPreview" topLeftCell="C41" zoomScale="85" zoomScaleNormal="85" zoomScaleSheetLayoutView="85" workbookViewId="0">
      <selection activeCell="M43" sqref="M43"/>
    </sheetView>
  </sheetViews>
  <sheetFormatPr defaultRowHeight="13.5" x14ac:dyDescent="0.15"/>
  <cols>
    <col min="1" max="1" width="3.625" customWidth="1"/>
    <col min="2" max="2" width="17.625" customWidth="1"/>
    <col min="3" max="3" width="9" style="15" customWidth="1"/>
    <col min="4" max="4" width="4.875" customWidth="1"/>
    <col min="5" max="5" width="28.5" style="2" customWidth="1"/>
    <col min="6" max="12" width="7.625" style="3" customWidth="1"/>
    <col min="13" max="13" width="7.75" style="3" customWidth="1"/>
    <col min="14" max="14" width="7.625" style="3" customWidth="1"/>
    <col min="15" max="17" width="7.75" style="3" customWidth="1"/>
    <col min="18" max="18" width="18.25" customWidth="1"/>
    <col min="19" max="19" width="26.375" customWidth="1"/>
    <col min="20" max="20" width="20.625" customWidth="1"/>
    <col min="21" max="21" width="24.625" customWidth="1"/>
    <col min="22" max="23" width="7.5" customWidth="1"/>
    <col min="24" max="24" width="10.5" customWidth="1"/>
    <col min="25" max="26" width="10.5" bestFit="1" customWidth="1"/>
  </cols>
  <sheetData>
    <row r="1" spans="2:26" ht="21" customHeight="1" thickBot="1" x14ac:dyDescent="0.2">
      <c r="B1" s="1" t="s">
        <v>109</v>
      </c>
      <c r="C1" s="19"/>
      <c r="X1" s="136" t="s">
        <v>99</v>
      </c>
      <c r="Y1" s="137" t="s">
        <v>98</v>
      </c>
    </row>
    <row r="2" spans="2:26" ht="16.5" customHeight="1" thickBot="1" x14ac:dyDescent="0.2">
      <c r="R2" s="10"/>
      <c r="S2" s="125" t="s">
        <v>65</v>
      </c>
      <c r="T2" s="196" t="s">
        <v>95</v>
      </c>
      <c r="U2" s="197" t="s">
        <v>96</v>
      </c>
      <c r="X2" s="137"/>
      <c r="Y2" s="137"/>
    </row>
    <row r="3" spans="2:26" ht="8.25" customHeight="1" x14ac:dyDescent="0.15">
      <c r="T3" s="136" t="e">
        <f>VLOOKUP(T2,#REF!,2,FALSE)</f>
        <v>#REF!</v>
      </c>
      <c r="U3" s="136" t="e">
        <f>VLOOKUP(T2&amp;U2,#REF!,2,FALSE)</f>
        <v>#REF!</v>
      </c>
    </row>
    <row r="4" spans="2:26" ht="8.25" customHeight="1" thickBot="1" x14ac:dyDescent="0.2">
      <c r="T4" s="136" t="e">
        <f>VLOOKUP(O7,#REF!,2,FALSE)</f>
        <v>#REF!</v>
      </c>
      <c r="U4" s="136" t="e">
        <f>VLOOKUP(O7&amp;O8,#REF!,2,FALSE)</f>
        <v>#REF!</v>
      </c>
    </row>
    <row r="5" spans="2:26" ht="17.25" customHeight="1" thickBot="1" x14ac:dyDescent="0.2">
      <c r="B5" s="265" t="s">
        <v>12</v>
      </c>
      <c r="C5" s="268" t="s">
        <v>13</v>
      </c>
      <c r="D5" s="271" t="s">
        <v>2</v>
      </c>
      <c r="E5" s="274" t="s">
        <v>42</v>
      </c>
      <c r="F5" s="277" t="s">
        <v>0</v>
      </c>
      <c r="G5" s="278"/>
      <c r="H5" s="278"/>
      <c r="I5" s="278"/>
      <c r="J5" s="278"/>
      <c r="K5" s="278"/>
      <c r="L5" s="278"/>
      <c r="M5" s="278"/>
      <c r="N5" s="278"/>
      <c r="O5" s="278"/>
      <c r="P5" s="278"/>
      <c r="Q5" s="279"/>
      <c r="R5" s="262" t="s">
        <v>6</v>
      </c>
      <c r="S5" s="226" t="s">
        <v>9</v>
      </c>
      <c r="T5" s="229" t="s">
        <v>8</v>
      </c>
      <c r="U5" s="232" t="s">
        <v>7</v>
      </c>
    </row>
    <row r="6" spans="2:26" ht="40.5" customHeight="1" thickBot="1" x14ac:dyDescent="0.2">
      <c r="B6" s="266"/>
      <c r="C6" s="269"/>
      <c r="D6" s="272"/>
      <c r="E6" s="275"/>
      <c r="F6" s="235" t="s">
        <v>108</v>
      </c>
      <c r="G6" s="236"/>
      <c r="H6" s="237"/>
      <c r="I6" s="244" t="s">
        <v>112</v>
      </c>
      <c r="J6" s="245"/>
      <c r="K6" s="246"/>
      <c r="L6" s="244" t="s">
        <v>1</v>
      </c>
      <c r="M6" s="245"/>
      <c r="N6" s="246"/>
      <c r="O6" s="253" t="s">
        <v>98</v>
      </c>
      <c r="P6" s="254"/>
      <c r="Q6" s="255"/>
      <c r="R6" s="263"/>
      <c r="S6" s="227"/>
      <c r="T6" s="230"/>
      <c r="U6" s="233"/>
    </row>
    <row r="7" spans="2:26" ht="20.25" customHeight="1" x14ac:dyDescent="0.15">
      <c r="B7" s="266"/>
      <c r="C7" s="269"/>
      <c r="D7" s="272"/>
      <c r="E7" s="275"/>
      <c r="F7" s="238"/>
      <c r="G7" s="239"/>
      <c r="H7" s="240"/>
      <c r="I7" s="247"/>
      <c r="J7" s="248"/>
      <c r="K7" s="249"/>
      <c r="L7" s="247"/>
      <c r="M7" s="248"/>
      <c r="N7" s="249"/>
      <c r="O7" s="256" t="s">
        <v>95</v>
      </c>
      <c r="P7" s="257"/>
      <c r="Q7" s="258"/>
      <c r="R7" s="263"/>
      <c r="S7" s="227"/>
      <c r="T7" s="230"/>
      <c r="U7" s="233"/>
    </row>
    <row r="8" spans="2:26" ht="20.25" customHeight="1" thickBot="1" x14ac:dyDescent="0.2">
      <c r="B8" s="267"/>
      <c r="C8" s="270"/>
      <c r="D8" s="273"/>
      <c r="E8" s="276"/>
      <c r="F8" s="241"/>
      <c r="G8" s="242"/>
      <c r="H8" s="243"/>
      <c r="I8" s="250"/>
      <c r="J8" s="251"/>
      <c r="K8" s="252"/>
      <c r="L8" s="250"/>
      <c r="M8" s="251"/>
      <c r="N8" s="252"/>
      <c r="O8" s="259" t="s">
        <v>97</v>
      </c>
      <c r="P8" s="260"/>
      <c r="Q8" s="261"/>
      <c r="R8" s="264"/>
      <c r="S8" s="228"/>
      <c r="T8" s="231"/>
      <c r="U8" s="234"/>
    </row>
    <row r="9" spans="2:26" ht="17.25" customHeight="1" thickBot="1" x14ac:dyDescent="0.2">
      <c r="B9" s="199"/>
      <c r="C9" s="200"/>
      <c r="D9" s="200"/>
      <c r="E9" s="200"/>
      <c r="F9" s="7" t="s">
        <v>113</v>
      </c>
      <c r="G9" s="8" t="s">
        <v>114</v>
      </c>
      <c r="H9" s="9" t="s">
        <v>115</v>
      </c>
      <c r="I9" s="194" t="s">
        <v>113</v>
      </c>
      <c r="J9" s="8" t="s">
        <v>114</v>
      </c>
      <c r="K9" s="193" t="s">
        <v>115</v>
      </c>
      <c r="L9" s="7" t="s">
        <v>113</v>
      </c>
      <c r="M9" s="8" t="s">
        <v>114</v>
      </c>
      <c r="N9" s="9" t="s">
        <v>115</v>
      </c>
      <c r="O9" s="194" t="s">
        <v>113</v>
      </c>
      <c r="P9" s="8" t="s">
        <v>114</v>
      </c>
      <c r="Q9" s="9" t="s">
        <v>115</v>
      </c>
      <c r="R9" s="11"/>
      <c r="S9" s="12"/>
      <c r="T9" s="14"/>
      <c r="U9" s="13"/>
    </row>
    <row r="10" spans="2:26" ht="17.25" hidden="1" customHeight="1" thickBot="1" x14ac:dyDescent="0.2">
      <c r="B10" s="199"/>
      <c r="C10" s="200"/>
      <c r="D10" s="200"/>
      <c r="E10" s="200"/>
      <c r="F10" s="133">
        <v>2018</v>
      </c>
      <c r="G10" s="134">
        <v>2017</v>
      </c>
      <c r="H10" s="135">
        <v>2018</v>
      </c>
      <c r="I10" s="133">
        <v>2018</v>
      </c>
      <c r="J10" s="134">
        <v>2017</v>
      </c>
      <c r="K10" s="135">
        <v>2018</v>
      </c>
      <c r="L10" s="133">
        <v>2018</v>
      </c>
      <c r="M10" s="134">
        <v>2017</v>
      </c>
      <c r="N10" s="135">
        <v>2018</v>
      </c>
      <c r="O10" s="133">
        <v>2018</v>
      </c>
      <c r="P10" s="134">
        <v>2017</v>
      </c>
      <c r="Q10" s="135">
        <v>2018</v>
      </c>
      <c r="R10" s="129"/>
      <c r="S10" s="130"/>
      <c r="T10" s="131"/>
      <c r="U10" s="132"/>
    </row>
    <row r="11" spans="2:26" ht="63" customHeight="1" x14ac:dyDescent="0.15">
      <c r="B11" s="114" t="s">
        <v>18</v>
      </c>
      <c r="C11" s="115" t="s">
        <v>14</v>
      </c>
      <c r="D11" s="116" t="s">
        <v>4</v>
      </c>
      <c r="E11" s="117" t="s">
        <v>111</v>
      </c>
      <c r="F11" s="127">
        <v>21.5</v>
      </c>
      <c r="G11" s="20">
        <v>21.3</v>
      </c>
      <c r="H11" s="21">
        <v>21.3</v>
      </c>
      <c r="I11" s="22">
        <v>18.7</v>
      </c>
      <c r="J11" s="23">
        <v>18.8</v>
      </c>
      <c r="K11" s="24">
        <v>18.899999999999999</v>
      </c>
      <c r="L11" s="22">
        <v>18.7</v>
      </c>
      <c r="M11" s="23">
        <v>18.899999999999999</v>
      </c>
      <c r="N11" s="24">
        <v>19</v>
      </c>
      <c r="O11" s="138">
        <v>22.6</v>
      </c>
      <c r="P11" s="139">
        <v>22.6</v>
      </c>
      <c r="Q11" s="140">
        <v>22.4</v>
      </c>
      <c r="R11" s="205" t="s">
        <v>125</v>
      </c>
      <c r="S11" s="208" t="s">
        <v>101</v>
      </c>
      <c r="T11" s="211" t="s">
        <v>128</v>
      </c>
      <c r="U11" s="217" t="s">
        <v>117</v>
      </c>
      <c r="X11" s="128"/>
      <c r="Y11" s="126"/>
      <c r="Z11" s="126"/>
    </row>
    <row r="12" spans="2:26" ht="63" customHeight="1" x14ac:dyDescent="0.15">
      <c r="B12" s="118" t="s">
        <v>19</v>
      </c>
      <c r="C12" s="119" t="s">
        <v>15</v>
      </c>
      <c r="D12" s="120" t="s">
        <v>3</v>
      </c>
      <c r="E12" s="121" t="s">
        <v>111</v>
      </c>
      <c r="F12" s="25">
        <v>18.7</v>
      </c>
      <c r="G12" s="26">
        <v>18.100000000000001</v>
      </c>
      <c r="H12" s="27">
        <v>17.600000000000001</v>
      </c>
      <c r="I12" s="28">
        <v>16.600000000000001</v>
      </c>
      <c r="J12" s="29">
        <v>16.3</v>
      </c>
      <c r="K12" s="30">
        <v>16.100000000000001</v>
      </c>
      <c r="L12" s="28">
        <v>17</v>
      </c>
      <c r="M12" s="29">
        <v>16.600000000000001</v>
      </c>
      <c r="N12" s="30">
        <v>16.3</v>
      </c>
      <c r="O12" s="141">
        <v>19.600000000000001</v>
      </c>
      <c r="P12" s="142">
        <v>19.2</v>
      </c>
      <c r="Q12" s="143">
        <v>18.7</v>
      </c>
      <c r="R12" s="206"/>
      <c r="S12" s="209"/>
      <c r="T12" s="212"/>
      <c r="U12" s="218"/>
    </row>
    <row r="13" spans="2:26" ht="63" customHeight="1" x14ac:dyDescent="0.15">
      <c r="B13" s="118" t="s">
        <v>20</v>
      </c>
      <c r="C13" s="119" t="s">
        <v>16</v>
      </c>
      <c r="D13" s="120" t="s">
        <v>3</v>
      </c>
      <c r="E13" s="121" t="s">
        <v>111</v>
      </c>
      <c r="F13" s="25">
        <v>6.5</v>
      </c>
      <c r="G13" s="26">
        <v>6.3</v>
      </c>
      <c r="H13" s="27">
        <v>6.2</v>
      </c>
      <c r="I13" s="28">
        <v>5.7</v>
      </c>
      <c r="J13" s="29">
        <v>5.6</v>
      </c>
      <c r="K13" s="30">
        <v>5.5</v>
      </c>
      <c r="L13" s="28">
        <v>5.7</v>
      </c>
      <c r="M13" s="29">
        <v>5.6</v>
      </c>
      <c r="N13" s="30">
        <v>5.5</v>
      </c>
      <c r="O13" s="141">
        <v>6.9</v>
      </c>
      <c r="P13" s="142">
        <v>6.9</v>
      </c>
      <c r="Q13" s="143">
        <v>6.6</v>
      </c>
      <c r="R13" s="206"/>
      <c r="S13" s="209"/>
      <c r="T13" s="212"/>
      <c r="U13" s="218"/>
    </row>
    <row r="14" spans="2:26" ht="63" customHeight="1" thickBot="1" x14ac:dyDescent="0.2">
      <c r="B14" s="122" t="s">
        <v>21</v>
      </c>
      <c r="C14" s="123" t="s">
        <v>17</v>
      </c>
      <c r="D14" s="124" t="s">
        <v>3</v>
      </c>
      <c r="E14" s="121" t="s">
        <v>111</v>
      </c>
      <c r="F14" s="16">
        <v>12.3</v>
      </c>
      <c r="G14" s="17">
        <v>11.8</v>
      </c>
      <c r="H14" s="18">
        <v>11.5</v>
      </c>
      <c r="I14" s="4">
        <v>10.9</v>
      </c>
      <c r="J14" s="5">
        <v>10.7</v>
      </c>
      <c r="K14" s="6">
        <v>10.6</v>
      </c>
      <c r="L14" s="4">
        <v>11.2</v>
      </c>
      <c r="M14" s="5">
        <v>11</v>
      </c>
      <c r="N14" s="6">
        <v>10.8</v>
      </c>
      <c r="O14" s="144">
        <v>12.7</v>
      </c>
      <c r="P14" s="145">
        <v>12.3</v>
      </c>
      <c r="Q14" s="146">
        <v>12.1</v>
      </c>
      <c r="R14" s="207"/>
      <c r="S14" s="210"/>
      <c r="T14" s="213"/>
      <c r="U14" s="219"/>
    </row>
    <row r="15" spans="2:26" ht="21" customHeight="1" thickBot="1" x14ac:dyDescent="0.2">
      <c r="B15" s="199"/>
      <c r="C15" s="200"/>
      <c r="D15" s="200"/>
      <c r="E15" s="200"/>
      <c r="F15" s="7" t="s">
        <v>113</v>
      </c>
      <c r="G15" s="8" t="s">
        <v>114</v>
      </c>
      <c r="H15" s="9" t="s">
        <v>115</v>
      </c>
      <c r="I15" s="194" t="s">
        <v>113</v>
      </c>
      <c r="J15" s="8" t="s">
        <v>114</v>
      </c>
      <c r="K15" s="193" t="s">
        <v>115</v>
      </c>
      <c r="L15" s="7" t="s">
        <v>113</v>
      </c>
      <c r="M15" s="8" t="s">
        <v>114</v>
      </c>
      <c r="N15" s="9" t="s">
        <v>115</v>
      </c>
      <c r="O15" s="194" t="s">
        <v>113</v>
      </c>
      <c r="P15" s="8" t="s">
        <v>114</v>
      </c>
      <c r="Q15" s="9" t="s">
        <v>115</v>
      </c>
      <c r="R15" s="11"/>
      <c r="S15" s="12"/>
      <c r="T15" s="14"/>
      <c r="U15" s="13"/>
    </row>
    <row r="16" spans="2:26" ht="21" hidden="1" customHeight="1" thickBot="1" x14ac:dyDescent="0.2">
      <c r="B16" s="199"/>
      <c r="C16" s="200"/>
      <c r="D16" s="200"/>
      <c r="E16" s="200"/>
      <c r="F16" s="133">
        <v>2019</v>
      </c>
      <c r="G16" s="134"/>
      <c r="H16" s="135"/>
      <c r="I16" s="133">
        <v>2019</v>
      </c>
      <c r="J16" s="134"/>
      <c r="K16" s="135"/>
      <c r="L16" s="133">
        <v>2019</v>
      </c>
      <c r="M16" s="134"/>
      <c r="N16" s="135"/>
      <c r="O16" s="133">
        <v>2019</v>
      </c>
      <c r="P16" s="134"/>
      <c r="Q16" s="135"/>
      <c r="R16" s="11"/>
      <c r="S16" s="12"/>
      <c r="T16" s="14"/>
      <c r="U16" s="13"/>
    </row>
    <row r="17" spans="2:23" ht="65.25" customHeight="1" x14ac:dyDescent="0.15">
      <c r="B17" s="74" t="s">
        <v>22</v>
      </c>
      <c r="C17" s="75" t="s">
        <v>23</v>
      </c>
      <c r="D17" s="76" t="s">
        <v>3</v>
      </c>
      <c r="E17" s="77" t="s">
        <v>111</v>
      </c>
      <c r="F17" s="162">
        <v>3.3</v>
      </c>
      <c r="G17" s="163">
        <v>3.3</v>
      </c>
      <c r="H17" s="164">
        <v>3.2</v>
      </c>
      <c r="I17" s="165">
        <v>3.2</v>
      </c>
      <c r="J17" s="166">
        <v>3.2</v>
      </c>
      <c r="K17" s="167">
        <v>3.2</v>
      </c>
      <c r="L17" s="165">
        <v>2.8</v>
      </c>
      <c r="M17" s="166">
        <v>2.8</v>
      </c>
      <c r="N17" s="167">
        <v>2.8</v>
      </c>
      <c r="O17" s="168">
        <v>3.3</v>
      </c>
      <c r="P17" s="169">
        <v>3.3</v>
      </c>
      <c r="Q17" s="170">
        <v>3.3</v>
      </c>
      <c r="R17" s="205" t="s">
        <v>129</v>
      </c>
      <c r="S17" s="208" t="s">
        <v>103</v>
      </c>
      <c r="T17" s="211" t="s">
        <v>102</v>
      </c>
      <c r="U17" s="217" t="s">
        <v>102</v>
      </c>
    </row>
    <row r="18" spans="2:23" ht="65.25" customHeight="1" x14ac:dyDescent="0.15">
      <c r="B18" s="78" t="s">
        <v>24</v>
      </c>
      <c r="C18" s="79" t="s">
        <v>25</v>
      </c>
      <c r="D18" s="80" t="s">
        <v>3</v>
      </c>
      <c r="E18" s="81" t="s">
        <v>111</v>
      </c>
      <c r="F18" s="25">
        <v>1</v>
      </c>
      <c r="G18" s="26">
        <v>1</v>
      </c>
      <c r="H18" s="27">
        <v>1.1000000000000001</v>
      </c>
      <c r="I18" s="28">
        <v>0.9</v>
      </c>
      <c r="J18" s="29">
        <v>0.9</v>
      </c>
      <c r="K18" s="30">
        <v>0.9</v>
      </c>
      <c r="L18" s="28">
        <v>1.3</v>
      </c>
      <c r="M18" s="29">
        <v>1.3</v>
      </c>
      <c r="N18" s="30">
        <v>1.3</v>
      </c>
      <c r="O18" s="141">
        <v>0.8</v>
      </c>
      <c r="P18" s="142">
        <v>0.8</v>
      </c>
      <c r="Q18" s="143">
        <v>0.8</v>
      </c>
      <c r="R18" s="206"/>
      <c r="S18" s="209"/>
      <c r="T18" s="212"/>
      <c r="U18" s="218"/>
    </row>
    <row r="19" spans="2:23" ht="65.25" customHeight="1" thickBot="1" x14ac:dyDescent="0.2">
      <c r="B19" s="82" t="s">
        <v>26</v>
      </c>
      <c r="C19" s="83" t="s">
        <v>27</v>
      </c>
      <c r="D19" s="84" t="s">
        <v>3</v>
      </c>
      <c r="E19" s="85" t="s">
        <v>111</v>
      </c>
      <c r="F19" s="16">
        <v>11.9</v>
      </c>
      <c r="G19" s="17">
        <v>12.2</v>
      </c>
      <c r="H19" s="18">
        <v>12.3</v>
      </c>
      <c r="I19" s="4">
        <v>10.4</v>
      </c>
      <c r="J19" s="5">
        <v>10.6</v>
      </c>
      <c r="K19" s="6">
        <v>10.8</v>
      </c>
      <c r="L19" s="4">
        <v>9.9</v>
      </c>
      <c r="M19" s="5">
        <v>10.199999999999999</v>
      </c>
      <c r="N19" s="6">
        <v>10.4</v>
      </c>
      <c r="O19" s="144">
        <v>12.9</v>
      </c>
      <c r="P19" s="145">
        <v>13</v>
      </c>
      <c r="Q19" s="146">
        <v>13.2</v>
      </c>
      <c r="R19" s="207"/>
      <c r="S19" s="210"/>
      <c r="T19" s="213"/>
      <c r="U19" s="219"/>
    </row>
    <row r="20" spans="2:23" ht="21" customHeight="1" thickBot="1" x14ac:dyDescent="0.2">
      <c r="B20" s="201"/>
      <c r="C20" s="202"/>
      <c r="D20" s="202"/>
      <c r="E20" s="202"/>
      <c r="F20" s="7" t="s">
        <v>113</v>
      </c>
      <c r="G20" s="8" t="s">
        <v>114</v>
      </c>
      <c r="H20" s="9" t="s">
        <v>115</v>
      </c>
      <c r="I20" s="194" t="s">
        <v>113</v>
      </c>
      <c r="J20" s="8" t="s">
        <v>114</v>
      </c>
      <c r="K20" s="193" t="s">
        <v>115</v>
      </c>
      <c r="L20" s="7" t="s">
        <v>113</v>
      </c>
      <c r="M20" s="8" t="s">
        <v>114</v>
      </c>
      <c r="N20" s="9" t="s">
        <v>115</v>
      </c>
      <c r="O20" s="194" t="s">
        <v>113</v>
      </c>
      <c r="P20" s="8" t="s">
        <v>114</v>
      </c>
      <c r="Q20" s="9" t="s">
        <v>115</v>
      </c>
      <c r="R20" s="11"/>
      <c r="S20" s="12"/>
      <c r="T20" s="14"/>
      <c r="U20" s="13"/>
    </row>
    <row r="21" spans="2:23" ht="36.75" customHeight="1" thickBot="1" x14ac:dyDescent="0.2">
      <c r="B21" s="199"/>
      <c r="C21" s="200"/>
      <c r="D21" s="200"/>
      <c r="E21" s="200"/>
      <c r="F21" s="133">
        <v>2019</v>
      </c>
      <c r="G21" s="134"/>
      <c r="H21" s="135"/>
      <c r="I21" s="133">
        <v>2019</v>
      </c>
      <c r="J21" s="134"/>
      <c r="K21" s="135"/>
      <c r="L21" s="133">
        <v>2019</v>
      </c>
      <c r="M21" s="134"/>
      <c r="N21" s="135"/>
      <c r="O21" s="133">
        <v>2019</v>
      </c>
      <c r="P21" s="134"/>
      <c r="Q21" s="135"/>
      <c r="R21" s="11"/>
      <c r="S21" s="12"/>
      <c r="T21" s="14"/>
      <c r="U21" s="13"/>
    </row>
    <row r="22" spans="2:23" ht="43.5" customHeight="1" x14ac:dyDescent="0.15">
      <c r="B22" s="86" t="s">
        <v>43</v>
      </c>
      <c r="C22" s="87" t="s">
        <v>28</v>
      </c>
      <c r="D22" s="88" t="s">
        <v>5</v>
      </c>
      <c r="E22" s="89" t="s">
        <v>111</v>
      </c>
      <c r="F22" s="31">
        <v>131167</v>
      </c>
      <c r="G22" s="32">
        <v>130742</v>
      </c>
      <c r="H22" s="33">
        <v>130842</v>
      </c>
      <c r="I22" s="34">
        <v>130118</v>
      </c>
      <c r="J22" s="35">
        <v>129947</v>
      </c>
      <c r="K22" s="36">
        <v>129345</v>
      </c>
      <c r="L22" s="34">
        <v>129423</v>
      </c>
      <c r="M22" s="35">
        <v>130298</v>
      </c>
      <c r="N22" s="36">
        <v>130071</v>
      </c>
      <c r="O22" s="147">
        <v>133092</v>
      </c>
      <c r="P22" s="148">
        <v>133145</v>
      </c>
      <c r="Q22" s="149">
        <v>132450</v>
      </c>
      <c r="R22" s="203" t="s">
        <v>132</v>
      </c>
      <c r="S22" s="220" t="s">
        <v>104</v>
      </c>
      <c r="T22" s="222" t="s">
        <v>105</v>
      </c>
      <c r="U22" s="224" t="s">
        <v>105</v>
      </c>
    </row>
    <row r="23" spans="2:23" ht="43.5" customHeight="1" thickBot="1" x14ac:dyDescent="0.2">
      <c r="B23" s="90" t="s">
        <v>29</v>
      </c>
      <c r="C23" s="91" t="s">
        <v>30</v>
      </c>
      <c r="D23" s="92" t="s">
        <v>5</v>
      </c>
      <c r="E23" s="93" t="s">
        <v>111</v>
      </c>
      <c r="F23" s="40">
        <v>123946</v>
      </c>
      <c r="G23" s="41">
        <v>123477</v>
      </c>
      <c r="H23" s="42">
        <v>123718</v>
      </c>
      <c r="I23" s="46">
        <v>122495</v>
      </c>
      <c r="J23" s="47">
        <v>122318</v>
      </c>
      <c r="K23" s="48">
        <v>121698</v>
      </c>
      <c r="L23" s="46">
        <v>118281</v>
      </c>
      <c r="M23" s="47">
        <v>119151</v>
      </c>
      <c r="N23" s="48">
        <v>118718</v>
      </c>
      <c r="O23" s="150">
        <v>127797</v>
      </c>
      <c r="P23" s="151">
        <v>127821</v>
      </c>
      <c r="Q23" s="152">
        <v>127199</v>
      </c>
      <c r="R23" s="204"/>
      <c r="S23" s="221"/>
      <c r="T23" s="223"/>
      <c r="U23" s="225"/>
    </row>
    <row r="24" spans="2:23" ht="43.5" customHeight="1" x14ac:dyDescent="0.15">
      <c r="B24" s="94" t="s">
        <v>84</v>
      </c>
      <c r="C24" s="95" t="s">
        <v>31</v>
      </c>
      <c r="D24" s="96" t="s">
        <v>5</v>
      </c>
      <c r="E24" s="97" t="s">
        <v>111</v>
      </c>
      <c r="F24" s="52">
        <v>68949</v>
      </c>
      <c r="G24" s="53">
        <v>70259</v>
      </c>
      <c r="H24" s="54">
        <v>70016</v>
      </c>
      <c r="I24" s="55">
        <v>71102</v>
      </c>
      <c r="J24" s="56">
        <v>72782</v>
      </c>
      <c r="K24" s="57">
        <v>73892</v>
      </c>
      <c r="L24" s="55">
        <v>73422</v>
      </c>
      <c r="M24" s="56">
        <v>75248</v>
      </c>
      <c r="N24" s="57">
        <v>76919</v>
      </c>
      <c r="O24" s="153">
        <v>84450</v>
      </c>
      <c r="P24" s="154">
        <v>85258</v>
      </c>
      <c r="Q24" s="155">
        <v>84841</v>
      </c>
      <c r="R24" s="203" t="s">
        <v>131</v>
      </c>
      <c r="S24" s="220" t="s">
        <v>119</v>
      </c>
      <c r="T24" s="222" t="s">
        <v>127</v>
      </c>
      <c r="U24" s="224" t="s">
        <v>107</v>
      </c>
    </row>
    <row r="25" spans="2:23" s="15" customFormat="1" ht="43.5" customHeight="1" thickBot="1" x14ac:dyDescent="0.2">
      <c r="B25" s="98" t="s">
        <v>85</v>
      </c>
      <c r="C25" s="99" t="s">
        <v>32</v>
      </c>
      <c r="D25" s="100" t="s">
        <v>10</v>
      </c>
      <c r="E25" s="101" t="s">
        <v>111</v>
      </c>
      <c r="F25" s="171">
        <v>26.7</v>
      </c>
      <c r="G25" s="175">
        <v>26.9</v>
      </c>
      <c r="H25" s="176">
        <v>26.6</v>
      </c>
      <c r="I25" s="43">
        <v>26.3</v>
      </c>
      <c r="J25" s="44">
        <v>26.8</v>
      </c>
      <c r="K25" s="45">
        <v>27.1</v>
      </c>
      <c r="L25" s="43">
        <v>25.1</v>
      </c>
      <c r="M25" s="44">
        <v>25.6</v>
      </c>
      <c r="N25" s="45">
        <v>26.2</v>
      </c>
      <c r="O25" s="183">
        <v>31.3</v>
      </c>
      <c r="P25" s="181">
        <v>31.7</v>
      </c>
      <c r="Q25" s="182">
        <v>31.4</v>
      </c>
      <c r="R25" s="204"/>
      <c r="S25" s="214"/>
      <c r="T25" s="215"/>
      <c r="U25" s="216"/>
    </row>
    <row r="26" spans="2:23" ht="43.5" customHeight="1" x14ac:dyDescent="0.15">
      <c r="B26" s="86" t="s">
        <v>66</v>
      </c>
      <c r="C26" s="87" t="s">
        <v>50</v>
      </c>
      <c r="D26" s="88" t="s">
        <v>5</v>
      </c>
      <c r="E26" s="89" t="s">
        <v>111</v>
      </c>
      <c r="F26" s="31">
        <v>67530</v>
      </c>
      <c r="G26" s="32">
        <v>61306</v>
      </c>
      <c r="H26" s="33">
        <v>63487</v>
      </c>
      <c r="I26" s="37">
        <v>62685</v>
      </c>
      <c r="J26" s="38">
        <v>61795</v>
      </c>
      <c r="K26" s="39">
        <v>61938</v>
      </c>
      <c r="L26" s="55">
        <v>62559</v>
      </c>
      <c r="M26" s="56">
        <v>62640</v>
      </c>
      <c r="N26" s="57">
        <v>61810</v>
      </c>
      <c r="O26" s="156">
        <v>61466</v>
      </c>
      <c r="P26" s="154">
        <v>62750</v>
      </c>
      <c r="Q26" s="155">
        <v>62981</v>
      </c>
      <c r="R26" s="203" t="s">
        <v>133</v>
      </c>
      <c r="S26" s="214"/>
      <c r="T26" s="215"/>
      <c r="U26" s="216"/>
    </row>
    <row r="27" spans="2:23" ht="43.5" customHeight="1" thickBot="1" x14ac:dyDescent="0.2">
      <c r="B27" s="98" t="s">
        <v>67</v>
      </c>
      <c r="C27" s="99" t="s">
        <v>44</v>
      </c>
      <c r="D27" s="100" t="s">
        <v>10</v>
      </c>
      <c r="E27" s="102" t="s">
        <v>111</v>
      </c>
      <c r="F27" s="171">
        <v>5.4</v>
      </c>
      <c r="G27" s="175">
        <v>4.8</v>
      </c>
      <c r="H27" s="176">
        <v>5</v>
      </c>
      <c r="I27" s="43">
        <v>5.0999999999999996</v>
      </c>
      <c r="J27" s="44">
        <v>5</v>
      </c>
      <c r="K27" s="45">
        <v>5</v>
      </c>
      <c r="L27" s="49">
        <v>5</v>
      </c>
      <c r="M27" s="50">
        <v>5</v>
      </c>
      <c r="N27" s="51">
        <v>4.9000000000000004</v>
      </c>
      <c r="O27" s="180">
        <v>5</v>
      </c>
      <c r="P27" s="181">
        <v>5.0999999999999996</v>
      </c>
      <c r="Q27" s="182">
        <v>5.2</v>
      </c>
      <c r="R27" s="204"/>
      <c r="S27" s="214"/>
      <c r="T27" s="215"/>
      <c r="U27" s="216"/>
    </row>
    <row r="28" spans="2:23" ht="43.5" customHeight="1" x14ac:dyDescent="0.15">
      <c r="B28" s="86" t="s">
        <v>68</v>
      </c>
      <c r="C28" s="87" t="s">
        <v>51</v>
      </c>
      <c r="D28" s="88" t="s">
        <v>5</v>
      </c>
      <c r="E28" s="89" t="s">
        <v>111</v>
      </c>
      <c r="F28" s="31">
        <v>36906</v>
      </c>
      <c r="G28" s="32">
        <v>37088</v>
      </c>
      <c r="H28" s="33">
        <v>37331</v>
      </c>
      <c r="I28" s="37">
        <v>40017</v>
      </c>
      <c r="J28" s="38">
        <v>39619</v>
      </c>
      <c r="K28" s="39">
        <v>39724</v>
      </c>
      <c r="L28" s="55">
        <v>41148</v>
      </c>
      <c r="M28" s="56">
        <v>41445</v>
      </c>
      <c r="N28" s="57">
        <v>41295</v>
      </c>
      <c r="O28" s="156">
        <v>43522</v>
      </c>
      <c r="P28" s="154">
        <v>42327</v>
      </c>
      <c r="Q28" s="155">
        <v>42308</v>
      </c>
      <c r="R28" s="203" t="s">
        <v>120</v>
      </c>
      <c r="S28" s="214"/>
      <c r="T28" s="215"/>
      <c r="U28" s="216"/>
    </row>
    <row r="29" spans="2:23" ht="43.5" customHeight="1" thickBot="1" x14ac:dyDescent="0.2">
      <c r="B29" s="98" t="s">
        <v>69</v>
      </c>
      <c r="C29" s="99" t="s">
        <v>45</v>
      </c>
      <c r="D29" s="100" t="s">
        <v>10</v>
      </c>
      <c r="E29" s="102" t="s">
        <v>111</v>
      </c>
      <c r="F29" s="171">
        <v>8.3000000000000007</v>
      </c>
      <c r="G29" s="175">
        <v>8.4</v>
      </c>
      <c r="H29" s="176">
        <v>8.5</v>
      </c>
      <c r="I29" s="43">
        <v>8.6999999999999993</v>
      </c>
      <c r="J29" s="44">
        <v>8.6</v>
      </c>
      <c r="K29" s="45">
        <v>8.6999999999999993</v>
      </c>
      <c r="L29" s="49">
        <v>8.8000000000000007</v>
      </c>
      <c r="M29" s="50">
        <v>8.9</v>
      </c>
      <c r="N29" s="51">
        <v>8.9</v>
      </c>
      <c r="O29" s="180">
        <v>9.1999999999999993</v>
      </c>
      <c r="P29" s="181">
        <v>8.9</v>
      </c>
      <c r="Q29" s="182">
        <v>9.3000000000000007</v>
      </c>
      <c r="R29" s="204"/>
      <c r="S29" s="214"/>
      <c r="T29" s="215"/>
      <c r="U29" s="216"/>
    </row>
    <row r="30" spans="2:23" ht="43.5" customHeight="1" x14ac:dyDescent="0.15">
      <c r="B30" s="94" t="s">
        <v>86</v>
      </c>
      <c r="C30" s="95" t="s">
        <v>52</v>
      </c>
      <c r="D30" s="96" t="s">
        <v>5</v>
      </c>
      <c r="E30" s="97" t="s">
        <v>111</v>
      </c>
      <c r="F30" s="52">
        <v>33698</v>
      </c>
      <c r="G30" s="53">
        <v>33793</v>
      </c>
      <c r="H30" s="54">
        <v>32493</v>
      </c>
      <c r="I30" s="58">
        <v>32262</v>
      </c>
      <c r="J30" s="59">
        <v>33331</v>
      </c>
      <c r="K30" s="60">
        <v>31873</v>
      </c>
      <c r="L30" s="55">
        <v>33726</v>
      </c>
      <c r="M30" s="56">
        <v>34160</v>
      </c>
      <c r="N30" s="57">
        <v>33674</v>
      </c>
      <c r="O30" s="156">
        <v>35001</v>
      </c>
      <c r="P30" s="154">
        <v>36547</v>
      </c>
      <c r="Q30" s="155">
        <v>33596</v>
      </c>
      <c r="R30" s="203" t="s">
        <v>134</v>
      </c>
      <c r="S30" s="214"/>
      <c r="T30" s="215"/>
      <c r="U30" s="216"/>
      <c r="W30" s="191"/>
    </row>
    <row r="31" spans="2:23" ht="43.5" customHeight="1" thickBot="1" x14ac:dyDescent="0.2">
      <c r="B31" s="98" t="s">
        <v>87</v>
      </c>
      <c r="C31" s="99" t="s">
        <v>46</v>
      </c>
      <c r="D31" s="100" t="s">
        <v>10</v>
      </c>
      <c r="E31" s="102" t="s">
        <v>111</v>
      </c>
      <c r="F31" s="171">
        <v>11.8</v>
      </c>
      <c r="G31" s="175">
        <v>12.1</v>
      </c>
      <c r="H31" s="176">
        <v>11.4</v>
      </c>
      <c r="I31" s="43">
        <v>11.2</v>
      </c>
      <c r="J31" s="44">
        <v>11.6</v>
      </c>
      <c r="K31" s="45">
        <v>11.1</v>
      </c>
      <c r="L31" s="49">
        <v>11.5</v>
      </c>
      <c r="M31" s="50">
        <v>11.7</v>
      </c>
      <c r="N31" s="51">
        <v>11.5</v>
      </c>
      <c r="O31" s="180">
        <v>12.5</v>
      </c>
      <c r="P31" s="181">
        <v>13.2</v>
      </c>
      <c r="Q31" s="182">
        <v>12.1</v>
      </c>
      <c r="R31" s="204"/>
      <c r="S31" s="214"/>
      <c r="T31" s="215"/>
      <c r="U31" s="216"/>
    </row>
    <row r="32" spans="2:23" ht="43.5" customHeight="1" thickBot="1" x14ac:dyDescent="0.2">
      <c r="B32" s="103" t="s">
        <v>70</v>
      </c>
      <c r="C32" s="104" t="s">
        <v>56</v>
      </c>
      <c r="D32" s="105" t="s">
        <v>5</v>
      </c>
      <c r="E32" s="106" t="s">
        <v>111</v>
      </c>
      <c r="F32" s="61">
        <v>7888</v>
      </c>
      <c r="G32" s="62">
        <v>8195</v>
      </c>
      <c r="H32" s="63">
        <v>8381</v>
      </c>
      <c r="I32" s="64">
        <v>8222</v>
      </c>
      <c r="J32" s="65">
        <v>8582</v>
      </c>
      <c r="K32" s="66">
        <v>8773</v>
      </c>
      <c r="L32" s="67">
        <v>11888</v>
      </c>
      <c r="M32" s="65">
        <v>12220</v>
      </c>
      <c r="N32" s="66">
        <v>12382</v>
      </c>
      <c r="O32" s="157">
        <v>7808</v>
      </c>
      <c r="P32" s="158">
        <v>8122</v>
      </c>
      <c r="Q32" s="159">
        <v>8128</v>
      </c>
      <c r="R32" s="192" t="s">
        <v>135</v>
      </c>
      <c r="S32" s="214"/>
      <c r="T32" s="215"/>
      <c r="U32" s="216"/>
    </row>
    <row r="33" spans="2:21" s="15" customFormat="1" ht="43.5" customHeight="1" x14ac:dyDescent="0.15">
      <c r="B33" s="86" t="s">
        <v>88</v>
      </c>
      <c r="C33" s="87" t="s">
        <v>33</v>
      </c>
      <c r="D33" s="88" t="s">
        <v>5</v>
      </c>
      <c r="E33" s="89" t="s">
        <v>111</v>
      </c>
      <c r="F33" s="31">
        <v>92325</v>
      </c>
      <c r="G33" s="32">
        <v>92288</v>
      </c>
      <c r="H33" s="33">
        <v>91926</v>
      </c>
      <c r="I33" s="37">
        <v>93723</v>
      </c>
      <c r="J33" s="38">
        <v>93850</v>
      </c>
      <c r="K33" s="39">
        <v>91864</v>
      </c>
      <c r="L33" s="37">
        <v>85006</v>
      </c>
      <c r="M33" s="38">
        <v>84960</v>
      </c>
      <c r="N33" s="39">
        <v>83257</v>
      </c>
      <c r="O33" s="147">
        <v>90781</v>
      </c>
      <c r="P33" s="148">
        <v>92414</v>
      </c>
      <c r="Q33" s="190">
        <v>88872</v>
      </c>
      <c r="R33" s="203" t="s">
        <v>121</v>
      </c>
      <c r="S33" s="214" t="s">
        <v>110</v>
      </c>
      <c r="T33" s="215" t="s">
        <v>118</v>
      </c>
      <c r="U33" s="216" t="s">
        <v>106</v>
      </c>
    </row>
    <row r="34" spans="2:21" s="15" customFormat="1" ht="43.5" customHeight="1" thickBot="1" x14ac:dyDescent="0.2">
      <c r="B34" s="98" t="s">
        <v>89</v>
      </c>
      <c r="C34" s="99" t="s">
        <v>37</v>
      </c>
      <c r="D34" s="100" t="s">
        <v>35</v>
      </c>
      <c r="E34" s="101" t="s">
        <v>111</v>
      </c>
      <c r="F34" s="171">
        <v>12</v>
      </c>
      <c r="G34" s="175">
        <v>11.9</v>
      </c>
      <c r="H34" s="176">
        <v>11.7</v>
      </c>
      <c r="I34" s="43">
        <v>12.2</v>
      </c>
      <c r="J34" s="44">
        <v>12.2</v>
      </c>
      <c r="K34" s="45">
        <v>11.9</v>
      </c>
      <c r="L34" s="43">
        <v>10.9</v>
      </c>
      <c r="M34" s="44">
        <v>11</v>
      </c>
      <c r="N34" s="45">
        <v>10.7</v>
      </c>
      <c r="O34" s="183">
        <v>11.7</v>
      </c>
      <c r="P34" s="181">
        <v>11.9</v>
      </c>
      <c r="Q34" s="182">
        <v>11.4</v>
      </c>
      <c r="R34" s="204"/>
      <c r="S34" s="214"/>
      <c r="T34" s="215"/>
      <c r="U34" s="216"/>
    </row>
    <row r="35" spans="2:21" s="15" customFormat="1" ht="43.5" customHeight="1" x14ac:dyDescent="0.15">
      <c r="B35" s="86" t="s">
        <v>90</v>
      </c>
      <c r="C35" s="87" t="s">
        <v>38</v>
      </c>
      <c r="D35" s="88" t="s">
        <v>5</v>
      </c>
      <c r="E35" s="89" t="s">
        <v>111</v>
      </c>
      <c r="F35" s="31">
        <v>62888</v>
      </c>
      <c r="G35" s="32">
        <v>64016</v>
      </c>
      <c r="H35" s="33">
        <v>60699</v>
      </c>
      <c r="I35" s="37">
        <v>62107</v>
      </c>
      <c r="J35" s="38">
        <v>62740</v>
      </c>
      <c r="K35" s="39">
        <v>60986</v>
      </c>
      <c r="L35" s="37">
        <v>59317</v>
      </c>
      <c r="M35" s="38">
        <v>59650</v>
      </c>
      <c r="N35" s="39">
        <v>58136</v>
      </c>
      <c r="O35" s="147">
        <v>65314</v>
      </c>
      <c r="P35" s="148">
        <v>65672</v>
      </c>
      <c r="Q35" s="149">
        <v>64017</v>
      </c>
      <c r="R35" s="203" t="s">
        <v>121</v>
      </c>
      <c r="S35" s="214"/>
      <c r="T35" s="215"/>
      <c r="U35" s="216"/>
    </row>
    <row r="36" spans="2:21" s="15" customFormat="1" ht="43.5" customHeight="1" thickBot="1" x14ac:dyDescent="0.2">
      <c r="B36" s="98" t="s">
        <v>91</v>
      </c>
      <c r="C36" s="107" t="s">
        <v>36</v>
      </c>
      <c r="D36" s="100" t="s">
        <v>11</v>
      </c>
      <c r="E36" s="101" t="s">
        <v>111</v>
      </c>
      <c r="F36" s="171">
        <v>6.5</v>
      </c>
      <c r="G36" s="175">
        <v>6.5</v>
      </c>
      <c r="H36" s="176">
        <v>6.2</v>
      </c>
      <c r="I36" s="43">
        <v>6.4</v>
      </c>
      <c r="J36" s="44">
        <v>6.4</v>
      </c>
      <c r="K36" s="45">
        <v>6.2</v>
      </c>
      <c r="L36" s="43">
        <v>5.9</v>
      </c>
      <c r="M36" s="44">
        <v>5.9</v>
      </c>
      <c r="N36" s="45">
        <v>5.7</v>
      </c>
      <c r="O36" s="183">
        <v>7.3</v>
      </c>
      <c r="P36" s="181">
        <v>7.3</v>
      </c>
      <c r="Q36" s="182">
        <v>7</v>
      </c>
      <c r="R36" s="204"/>
      <c r="S36" s="214"/>
      <c r="T36" s="215"/>
      <c r="U36" s="216"/>
    </row>
    <row r="37" spans="2:21" ht="43.5" customHeight="1" x14ac:dyDescent="0.15">
      <c r="B37" s="86" t="s">
        <v>92</v>
      </c>
      <c r="C37" s="108" t="s">
        <v>40</v>
      </c>
      <c r="D37" s="88" t="s">
        <v>5</v>
      </c>
      <c r="E37" s="89" t="s">
        <v>111</v>
      </c>
      <c r="F37" s="31">
        <v>130128</v>
      </c>
      <c r="G37" s="32">
        <v>131029</v>
      </c>
      <c r="H37" s="33">
        <v>130317</v>
      </c>
      <c r="I37" s="34">
        <v>116337</v>
      </c>
      <c r="J37" s="35">
        <v>119112</v>
      </c>
      <c r="K37" s="36">
        <v>118681</v>
      </c>
      <c r="L37" s="34">
        <v>108510</v>
      </c>
      <c r="M37" s="35">
        <v>109769</v>
      </c>
      <c r="N37" s="36">
        <v>108557</v>
      </c>
      <c r="O37" s="147">
        <v>140859</v>
      </c>
      <c r="P37" s="148">
        <v>146796</v>
      </c>
      <c r="Q37" s="149">
        <v>147556</v>
      </c>
      <c r="R37" s="203" t="s">
        <v>126</v>
      </c>
      <c r="S37" s="214"/>
      <c r="T37" s="215"/>
      <c r="U37" s="216"/>
    </row>
    <row r="38" spans="2:21" ht="43.5" customHeight="1" thickBot="1" x14ac:dyDescent="0.2">
      <c r="B38" s="98" t="s">
        <v>93</v>
      </c>
      <c r="C38" s="107" t="s">
        <v>39</v>
      </c>
      <c r="D38" s="100" t="s">
        <v>34</v>
      </c>
      <c r="E38" s="101" t="s">
        <v>111</v>
      </c>
      <c r="F38" s="171">
        <v>14.9</v>
      </c>
      <c r="G38" s="175">
        <v>14.7</v>
      </c>
      <c r="H38" s="176">
        <v>14.6</v>
      </c>
      <c r="I38" s="49">
        <v>14.1</v>
      </c>
      <c r="J38" s="50">
        <v>14.3</v>
      </c>
      <c r="K38" s="51">
        <v>14.2</v>
      </c>
      <c r="L38" s="49">
        <v>12.9</v>
      </c>
      <c r="M38" s="50">
        <v>12.9</v>
      </c>
      <c r="N38" s="51">
        <v>12.7</v>
      </c>
      <c r="O38" s="183">
        <v>16.7</v>
      </c>
      <c r="P38" s="181">
        <v>17.399999999999999</v>
      </c>
      <c r="Q38" s="182">
        <v>17.399999999999999</v>
      </c>
      <c r="R38" s="204"/>
      <c r="S38" s="214"/>
      <c r="T38" s="215"/>
      <c r="U38" s="216"/>
    </row>
    <row r="39" spans="2:21" ht="43.5" customHeight="1" x14ac:dyDescent="0.15">
      <c r="B39" s="86" t="s">
        <v>100</v>
      </c>
      <c r="C39" s="87" t="s">
        <v>53</v>
      </c>
      <c r="D39" s="88" t="s">
        <v>5</v>
      </c>
      <c r="E39" s="89" t="s">
        <v>111</v>
      </c>
      <c r="F39" s="31">
        <v>86764</v>
      </c>
      <c r="G39" s="32">
        <v>83753</v>
      </c>
      <c r="H39" s="33">
        <v>83791</v>
      </c>
      <c r="I39" s="37">
        <v>90857</v>
      </c>
      <c r="J39" s="38">
        <v>89399</v>
      </c>
      <c r="K39" s="39">
        <v>86990</v>
      </c>
      <c r="L39" s="34">
        <v>90944</v>
      </c>
      <c r="M39" s="35">
        <v>92181</v>
      </c>
      <c r="N39" s="36">
        <v>91341</v>
      </c>
      <c r="O39" s="160">
        <v>87878</v>
      </c>
      <c r="P39" s="148">
        <v>84343</v>
      </c>
      <c r="Q39" s="149">
        <v>87126</v>
      </c>
      <c r="R39" s="203" t="s">
        <v>122</v>
      </c>
      <c r="S39" s="214"/>
      <c r="T39" s="215"/>
      <c r="U39" s="216"/>
    </row>
    <row r="40" spans="2:21" ht="43.5" customHeight="1" thickBot="1" x14ac:dyDescent="0.2">
      <c r="B40" s="98" t="s">
        <v>71</v>
      </c>
      <c r="C40" s="99" t="s">
        <v>47</v>
      </c>
      <c r="D40" s="100" t="s">
        <v>35</v>
      </c>
      <c r="E40" s="102" t="s">
        <v>111</v>
      </c>
      <c r="F40" s="171">
        <v>7.4</v>
      </c>
      <c r="G40" s="175">
        <v>7.2</v>
      </c>
      <c r="H40" s="176">
        <v>7.1</v>
      </c>
      <c r="I40" s="43">
        <v>8</v>
      </c>
      <c r="J40" s="44">
        <v>7.8</v>
      </c>
      <c r="K40" s="45">
        <v>7.6</v>
      </c>
      <c r="L40" s="49">
        <v>8.1</v>
      </c>
      <c r="M40" s="50">
        <v>8.1999999999999993</v>
      </c>
      <c r="N40" s="51">
        <v>8.1</v>
      </c>
      <c r="O40" s="180">
        <v>7.5</v>
      </c>
      <c r="P40" s="181">
        <v>7.3</v>
      </c>
      <c r="Q40" s="182">
        <v>7.4</v>
      </c>
      <c r="R40" s="204"/>
      <c r="S40" s="214"/>
      <c r="T40" s="215"/>
      <c r="U40" s="216"/>
    </row>
    <row r="41" spans="2:21" ht="43.5" customHeight="1" thickBot="1" x14ac:dyDescent="0.2">
      <c r="B41" s="103" t="s">
        <v>72</v>
      </c>
      <c r="C41" s="104" t="s">
        <v>57</v>
      </c>
      <c r="D41" s="105" t="s">
        <v>5</v>
      </c>
      <c r="E41" s="106" t="s">
        <v>111</v>
      </c>
      <c r="F41" s="61">
        <v>10798</v>
      </c>
      <c r="G41" s="62">
        <v>10999</v>
      </c>
      <c r="H41" s="63">
        <v>11142</v>
      </c>
      <c r="I41" s="64">
        <v>11044</v>
      </c>
      <c r="J41" s="65">
        <v>11224</v>
      </c>
      <c r="K41" s="66">
        <v>11354</v>
      </c>
      <c r="L41" s="67">
        <v>11660</v>
      </c>
      <c r="M41" s="65">
        <v>11778</v>
      </c>
      <c r="N41" s="66">
        <v>11966</v>
      </c>
      <c r="O41" s="157">
        <v>11032</v>
      </c>
      <c r="P41" s="158">
        <v>11336</v>
      </c>
      <c r="Q41" s="159">
        <v>11464</v>
      </c>
      <c r="R41" s="280" t="s">
        <v>139</v>
      </c>
      <c r="S41" s="214"/>
      <c r="T41" s="215"/>
      <c r="U41" s="216"/>
    </row>
    <row r="42" spans="2:21" ht="43.5" customHeight="1" thickBot="1" x14ac:dyDescent="0.2">
      <c r="B42" s="103" t="s">
        <v>73</v>
      </c>
      <c r="C42" s="104" t="s">
        <v>58</v>
      </c>
      <c r="D42" s="105" t="s">
        <v>5</v>
      </c>
      <c r="E42" s="106" t="s">
        <v>111</v>
      </c>
      <c r="F42" s="61">
        <v>173933</v>
      </c>
      <c r="G42" s="62">
        <v>175945</v>
      </c>
      <c r="H42" s="63">
        <v>175322</v>
      </c>
      <c r="I42" s="64">
        <v>174787</v>
      </c>
      <c r="J42" s="65">
        <v>176465</v>
      </c>
      <c r="K42" s="66">
        <v>177249</v>
      </c>
      <c r="L42" s="67">
        <v>179263</v>
      </c>
      <c r="M42" s="65">
        <v>181731</v>
      </c>
      <c r="N42" s="66">
        <v>184041</v>
      </c>
      <c r="O42" s="157">
        <v>172379</v>
      </c>
      <c r="P42" s="158">
        <v>176021</v>
      </c>
      <c r="Q42" s="159">
        <v>173756</v>
      </c>
      <c r="R42" s="281"/>
      <c r="S42" s="214"/>
      <c r="T42" s="215"/>
      <c r="U42" s="216"/>
    </row>
    <row r="43" spans="2:21" ht="43.5" customHeight="1" thickBot="1" x14ac:dyDescent="0.2">
      <c r="B43" s="103" t="s">
        <v>74</v>
      </c>
      <c r="C43" s="104" t="s">
        <v>59</v>
      </c>
      <c r="D43" s="105" t="s">
        <v>5</v>
      </c>
      <c r="E43" s="106" t="s">
        <v>111</v>
      </c>
      <c r="F43" s="61">
        <v>13161</v>
      </c>
      <c r="G43" s="62">
        <v>13378</v>
      </c>
      <c r="H43" s="63">
        <v>13600</v>
      </c>
      <c r="I43" s="64">
        <v>12897</v>
      </c>
      <c r="J43" s="65">
        <v>13159</v>
      </c>
      <c r="K43" s="66">
        <v>13240</v>
      </c>
      <c r="L43" s="67">
        <v>12730</v>
      </c>
      <c r="M43" s="65">
        <v>13051</v>
      </c>
      <c r="N43" s="66">
        <v>13138</v>
      </c>
      <c r="O43" s="157">
        <v>13656</v>
      </c>
      <c r="P43" s="158">
        <v>13899</v>
      </c>
      <c r="Q43" s="159">
        <v>13843</v>
      </c>
      <c r="R43" s="192" t="s">
        <v>123</v>
      </c>
      <c r="S43" s="214"/>
      <c r="T43" s="215"/>
      <c r="U43" s="216"/>
    </row>
    <row r="44" spans="2:21" ht="43.5" customHeight="1" thickBot="1" x14ac:dyDescent="0.2">
      <c r="B44" s="103" t="s">
        <v>75</v>
      </c>
      <c r="C44" s="104" t="s">
        <v>60</v>
      </c>
      <c r="D44" s="105" t="s">
        <v>5</v>
      </c>
      <c r="E44" s="106" t="s">
        <v>111</v>
      </c>
      <c r="F44" s="61">
        <v>149978</v>
      </c>
      <c r="G44" s="62">
        <v>126595</v>
      </c>
      <c r="H44" s="63">
        <v>180346</v>
      </c>
      <c r="I44" s="64">
        <v>142787</v>
      </c>
      <c r="J44" s="65">
        <v>137982</v>
      </c>
      <c r="K44" s="66">
        <v>158957</v>
      </c>
      <c r="L44" s="67">
        <v>159009</v>
      </c>
      <c r="M44" s="65">
        <v>161593</v>
      </c>
      <c r="N44" s="66">
        <v>166008</v>
      </c>
      <c r="O44" s="157">
        <v>127025</v>
      </c>
      <c r="P44" s="158">
        <v>139780</v>
      </c>
      <c r="Q44" s="159">
        <v>184846</v>
      </c>
      <c r="R44" s="282" t="s">
        <v>136</v>
      </c>
      <c r="S44" s="214"/>
      <c r="T44" s="215"/>
      <c r="U44" s="216"/>
    </row>
    <row r="45" spans="2:21" ht="43.5" customHeight="1" thickBot="1" x14ac:dyDescent="0.2">
      <c r="B45" s="103" t="s">
        <v>76</v>
      </c>
      <c r="C45" s="104" t="s">
        <v>61</v>
      </c>
      <c r="D45" s="105" t="s">
        <v>5</v>
      </c>
      <c r="E45" s="106" t="s">
        <v>111</v>
      </c>
      <c r="F45" s="61">
        <v>21691</v>
      </c>
      <c r="G45" s="62">
        <v>19476</v>
      </c>
      <c r="H45" s="63">
        <v>19603</v>
      </c>
      <c r="I45" s="64">
        <v>19251</v>
      </c>
      <c r="J45" s="65">
        <v>19476</v>
      </c>
      <c r="K45" s="66">
        <v>19603</v>
      </c>
      <c r="L45" s="67">
        <v>39191</v>
      </c>
      <c r="M45" s="65">
        <v>37505</v>
      </c>
      <c r="N45" s="66">
        <v>38815</v>
      </c>
      <c r="O45" s="157">
        <v>0</v>
      </c>
      <c r="P45" s="158">
        <v>0</v>
      </c>
      <c r="Q45" s="159">
        <v>0</v>
      </c>
      <c r="R45" s="198" t="s">
        <v>140</v>
      </c>
      <c r="S45" s="214"/>
      <c r="T45" s="215"/>
      <c r="U45" s="216"/>
    </row>
    <row r="46" spans="2:21" ht="43.5" customHeight="1" x14ac:dyDescent="0.15">
      <c r="B46" s="86" t="s">
        <v>82</v>
      </c>
      <c r="C46" s="87" t="s">
        <v>55</v>
      </c>
      <c r="D46" s="88" t="s">
        <v>5</v>
      </c>
      <c r="E46" s="89" t="s">
        <v>111</v>
      </c>
      <c r="F46" s="31">
        <v>85832</v>
      </c>
      <c r="G46" s="32">
        <v>86890</v>
      </c>
      <c r="H46" s="33">
        <v>83054</v>
      </c>
      <c r="I46" s="37">
        <v>83533</v>
      </c>
      <c r="J46" s="38">
        <v>84063</v>
      </c>
      <c r="K46" s="39">
        <v>82052</v>
      </c>
      <c r="L46" s="34">
        <v>77098</v>
      </c>
      <c r="M46" s="35">
        <v>76705</v>
      </c>
      <c r="N46" s="36">
        <v>74762</v>
      </c>
      <c r="O46" s="160">
        <v>81360</v>
      </c>
      <c r="P46" s="148">
        <v>83453</v>
      </c>
      <c r="Q46" s="149">
        <v>81033</v>
      </c>
      <c r="R46" s="203" t="s">
        <v>121</v>
      </c>
      <c r="S46" s="214"/>
      <c r="T46" s="215"/>
      <c r="U46" s="216"/>
    </row>
    <row r="47" spans="2:21" ht="43.5" customHeight="1" thickBot="1" x14ac:dyDescent="0.2">
      <c r="B47" s="110" t="s">
        <v>83</v>
      </c>
      <c r="C47" s="111" t="s">
        <v>49</v>
      </c>
      <c r="D47" s="112" t="s">
        <v>10</v>
      </c>
      <c r="E47" s="113" t="s">
        <v>111</v>
      </c>
      <c r="F47" s="172">
        <v>10.6</v>
      </c>
      <c r="G47" s="173">
        <v>10.5</v>
      </c>
      <c r="H47" s="174">
        <v>10.199999999999999</v>
      </c>
      <c r="I47" s="68">
        <v>10.7</v>
      </c>
      <c r="J47" s="69">
        <v>10.7</v>
      </c>
      <c r="K47" s="70">
        <v>10.4</v>
      </c>
      <c r="L47" s="71">
        <v>9.6999999999999993</v>
      </c>
      <c r="M47" s="72">
        <v>9.6999999999999993</v>
      </c>
      <c r="N47" s="73">
        <v>9.4</v>
      </c>
      <c r="O47" s="177">
        <v>10.1</v>
      </c>
      <c r="P47" s="178">
        <v>10.4</v>
      </c>
      <c r="Q47" s="179">
        <v>10</v>
      </c>
      <c r="R47" s="204"/>
      <c r="S47" s="214"/>
      <c r="T47" s="215"/>
      <c r="U47" s="216"/>
    </row>
    <row r="48" spans="2:21" ht="43.5" customHeight="1" x14ac:dyDescent="0.15">
      <c r="B48" s="86" t="s">
        <v>77</v>
      </c>
      <c r="C48" s="87" t="s">
        <v>54</v>
      </c>
      <c r="D48" s="88" t="s">
        <v>5</v>
      </c>
      <c r="E48" s="89" t="s">
        <v>111</v>
      </c>
      <c r="F48" s="31">
        <v>112251</v>
      </c>
      <c r="G48" s="32">
        <v>118550</v>
      </c>
      <c r="H48" s="33">
        <v>115708</v>
      </c>
      <c r="I48" s="37">
        <v>112205</v>
      </c>
      <c r="J48" s="38">
        <v>113539</v>
      </c>
      <c r="K48" s="39">
        <v>111669</v>
      </c>
      <c r="L48" s="34">
        <v>118031</v>
      </c>
      <c r="M48" s="35">
        <v>117876</v>
      </c>
      <c r="N48" s="36">
        <v>116352</v>
      </c>
      <c r="O48" s="160">
        <v>104189</v>
      </c>
      <c r="P48" s="148">
        <v>101841</v>
      </c>
      <c r="Q48" s="149">
        <v>115053</v>
      </c>
      <c r="R48" s="203" t="s">
        <v>137</v>
      </c>
      <c r="S48" s="214"/>
      <c r="T48" s="215"/>
      <c r="U48" s="216"/>
    </row>
    <row r="49" spans="2:21" ht="43.5" customHeight="1" thickBot="1" x14ac:dyDescent="0.2">
      <c r="B49" s="98" t="s">
        <v>78</v>
      </c>
      <c r="C49" s="99" t="s">
        <v>48</v>
      </c>
      <c r="D49" s="100" t="s">
        <v>35</v>
      </c>
      <c r="E49" s="102" t="s">
        <v>111</v>
      </c>
      <c r="F49" s="171">
        <v>10.9</v>
      </c>
      <c r="G49" s="175">
        <v>11.4</v>
      </c>
      <c r="H49" s="176">
        <v>11.2</v>
      </c>
      <c r="I49" s="43">
        <v>11</v>
      </c>
      <c r="J49" s="44">
        <v>11.2</v>
      </c>
      <c r="K49" s="45">
        <v>11.1</v>
      </c>
      <c r="L49" s="49">
        <v>10.8</v>
      </c>
      <c r="M49" s="50">
        <v>10.9</v>
      </c>
      <c r="N49" s="51">
        <v>10.6</v>
      </c>
      <c r="O49" s="180">
        <v>9.9</v>
      </c>
      <c r="P49" s="181">
        <v>9.8000000000000007</v>
      </c>
      <c r="Q49" s="182">
        <v>11.4</v>
      </c>
      <c r="R49" s="204"/>
      <c r="S49" s="214"/>
      <c r="T49" s="215"/>
      <c r="U49" s="216"/>
    </row>
    <row r="50" spans="2:21" ht="43.5" customHeight="1" thickBot="1" x14ac:dyDescent="0.2">
      <c r="B50" s="103" t="s">
        <v>79</v>
      </c>
      <c r="C50" s="104" t="s">
        <v>62</v>
      </c>
      <c r="D50" s="105" t="s">
        <v>5</v>
      </c>
      <c r="E50" s="106" t="s">
        <v>111</v>
      </c>
      <c r="F50" s="61">
        <v>165636</v>
      </c>
      <c r="G50" s="62">
        <v>171120</v>
      </c>
      <c r="H50" s="63">
        <v>177854</v>
      </c>
      <c r="I50" s="64">
        <v>178302</v>
      </c>
      <c r="J50" s="65">
        <v>178765</v>
      </c>
      <c r="K50" s="66">
        <v>182753</v>
      </c>
      <c r="L50" s="67">
        <v>184452</v>
      </c>
      <c r="M50" s="65">
        <v>188919</v>
      </c>
      <c r="N50" s="66">
        <v>191607</v>
      </c>
      <c r="O50" s="157">
        <v>195826</v>
      </c>
      <c r="P50" s="158">
        <v>194727</v>
      </c>
      <c r="Q50" s="159">
        <v>194570</v>
      </c>
      <c r="R50" s="192" t="s">
        <v>124</v>
      </c>
      <c r="S50" s="214"/>
      <c r="T50" s="215"/>
      <c r="U50" s="216"/>
    </row>
    <row r="51" spans="2:21" ht="43.5" customHeight="1" thickBot="1" x14ac:dyDescent="0.2">
      <c r="B51" s="103" t="s">
        <v>94</v>
      </c>
      <c r="C51" s="109" t="s">
        <v>41</v>
      </c>
      <c r="D51" s="105" t="s">
        <v>5</v>
      </c>
      <c r="E51" s="106" t="s">
        <v>111</v>
      </c>
      <c r="F51" s="61">
        <v>256916</v>
      </c>
      <c r="G51" s="62">
        <v>261213</v>
      </c>
      <c r="H51" s="63">
        <v>257195</v>
      </c>
      <c r="I51" s="67">
        <v>253026</v>
      </c>
      <c r="J51" s="65">
        <v>256856</v>
      </c>
      <c r="K51" s="66">
        <v>257085</v>
      </c>
      <c r="L51" s="67">
        <v>256463</v>
      </c>
      <c r="M51" s="65">
        <v>258749</v>
      </c>
      <c r="N51" s="66">
        <v>260639</v>
      </c>
      <c r="O51" s="161">
        <v>251845</v>
      </c>
      <c r="P51" s="158">
        <v>254706</v>
      </c>
      <c r="Q51" s="159">
        <v>254734</v>
      </c>
      <c r="R51" s="192" t="s">
        <v>138</v>
      </c>
      <c r="S51" s="214"/>
      <c r="T51" s="215"/>
      <c r="U51" s="216"/>
    </row>
    <row r="52" spans="2:21" ht="43.5" customHeight="1" thickBot="1" x14ac:dyDescent="0.2">
      <c r="B52" s="103" t="s">
        <v>80</v>
      </c>
      <c r="C52" s="104" t="s">
        <v>63</v>
      </c>
      <c r="D52" s="105" t="s">
        <v>5</v>
      </c>
      <c r="E52" s="106" t="s">
        <v>111</v>
      </c>
      <c r="F52" s="61">
        <v>0</v>
      </c>
      <c r="G52" s="187">
        <v>0</v>
      </c>
      <c r="H52" s="188">
        <v>0</v>
      </c>
      <c r="I52" s="64">
        <v>200587</v>
      </c>
      <c r="J52" s="65">
        <v>206188</v>
      </c>
      <c r="K52" s="66">
        <v>205012</v>
      </c>
      <c r="L52" s="67">
        <v>195137</v>
      </c>
      <c r="M52" s="65">
        <v>198287</v>
      </c>
      <c r="N52" s="66">
        <v>198574</v>
      </c>
      <c r="O52" s="157">
        <v>0</v>
      </c>
      <c r="P52" s="158">
        <v>0</v>
      </c>
      <c r="Q52" s="159">
        <v>0</v>
      </c>
      <c r="R52" s="192"/>
      <c r="S52" s="214"/>
      <c r="T52" s="215"/>
      <c r="U52" s="216"/>
    </row>
    <row r="53" spans="2:21" ht="43.5" customHeight="1" thickBot="1" x14ac:dyDescent="0.2">
      <c r="B53" s="103" t="s">
        <v>81</v>
      </c>
      <c r="C53" s="104" t="s">
        <v>64</v>
      </c>
      <c r="D53" s="105" t="s">
        <v>5</v>
      </c>
      <c r="E53" s="106" t="s">
        <v>111</v>
      </c>
      <c r="F53" s="189">
        <v>235004</v>
      </c>
      <c r="G53" s="184">
        <v>234280</v>
      </c>
      <c r="H53" s="185">
        <v>217573</v>
      </c>
      <c r="I53" s="64">
        <v>211274</v>
      </c>
      <c r="J53" s="65">
        <v>212919</v>
      </c>
      <c r="K53" s="66">
        <v>214300</v>
      </c>
      <c r="L53" s="67">
        <v>251873</v>
      </c>
      <c r="M53" s="65">
        <v>257477</v>
      </c>
      <c r="N53" s="66">
        <v>260420</v>
      </c>
      <c r="O53" s="157">
        <v>184182</v>
      </c>
      <c r="P53" s="195" t="s">
        <v>116</v>
      </c>
      <c r="Q53" s="159">
        <v>253172</v>
      </c>
      <c r="R53" s="192" t="s">
        <v>130</v>
      </c>
      <c r="S53" s="214"/>
      <c r="T53" s="215"/>
      <c r="U53" s="216"/>
    </row>
    <row r="54" spans="2:21" ht="21" customHeight="1" thickBot="1" x14ac:dyDescent="0.2">
      <c r="B54" s="199"/>
      <c r="C54" s="200"/>
      <c r="D54" s="200"/>
      <c r="E54" s="200"/>
      <c r="F54" s="7" t="s">
        <v>113</v>
      </c>
      <c r="G54" s="8" t="s">
        <v>114</v>
      </c>
      <c r="H54" s="9" t="s">
        <v>115</v>
      </c>
      <c r="I54" s="194" t="s">
        <v>113</v>
      </c>
      <c r="J54" s="8" t="s">
        <v>114</v>
      </c>
      <c r="K54" s="193" t="s">
        <v>115</v>
      </c>
      <c r="L54" s="7" t="s">
        <v>113</v>
      </c>
      <c r="M54" s="8" t="s">
        <v>114</v>
      </c>
      <c r="N54" s="9" t="s">
        <v>115</v>
      </c>
      <c r="O54" s="194" t="s">
        <v>113</v>
      </c>
      <c r="P54" s="8" t="s">
        <v>114</v>
      </c>
      <c r="Q54" s="7" t="s">
        <v>115</v>
      </c>
      <c r="R54" s="11"/>
      <c r="S54" s="12"/>
      <c r="T54" s="14"/>
      <c r="U54" s="13"/>
    </row>
    <row r="299999" spans="43:43" x14ac:dyDescent="0.15">
      <c r="AQ299999" s="186"/>
    </row>
  </sheetData>
  <mergeCells count="51">
    <mergeCell ref="B5:B8"/>
    <mergeCell ref="C5:C8"/>
    <mergeCell ref="D5:D8"/>
    <mergeCell ref="E5:E8"/>
    <mergeCell ref="F5:Q5"/>
    <mergeCell ref="S5:S8"/>
    <mergeCell ref="T5:T8"/>
    <mergeCell ref="U5:U8"/>
    <mergeCell ref="F6:H8"/>
    <mergeCell ref="I6:K8"/>
    <mergeCell ref="L6:N8"/>
    <mergeCell ref="O6:Q6"/>
    <mergeCell ref="O7:Q7"/>
    <mergeCell ref="O8:Q8"/>
    <mergeCell ref="R5:R8"/>
    <mergeCell ref="S33:S53"/>
    <mergeCell ref="T33:T53"/>
    <mergeCell ref="U33:U53"/>
    <mergeCell ref="B9:E9"/>
    <mergeCell ref="B10:E10"/>
    <mergeCell ref="R11:R14"/>
    <mergeCell ref="S11:S14"/>
    <mergeCell ref="T11:T14"/>
    <mergeCell ref="U11:U14"/>
    <mergeCell ref="U17:U19"/>
    <mergeCell ref="S22:S23"/>
    <mergeCell ref="T22:T23"/>
    <mergeCell ref="U22:U23"/>
    <mergeCell ref="S24:S32"/>
    <mergeCell ref="T24:T32"/>
    <mergeCell ref="U24:U32"/>
    <mergeCell ref="B15:E15"/>
    <mergeCell ref="B16:E16"/>
    <mergeCell ref="R17:R19"/>
    <mergeCell ref="S17:S19"/>
    <mergeCell ref="T17:T19"/>
    <mergeCell ref="B54:E54"/>
    <mergeCell ref="B20:E20"/>
    <mergeCell ref="B21:E21"/>
    <mergeCell ref="R22:R23"/>
    <mergeCell ref="R24:R25"/>
    <mergeCell ref="R26:R27"/>
    <mergeCell ref="R28:R29"/>
    <mergeCell ref="R30:R31"/>
    <mergeCell ref="R33:R34"/>
    <mergeCell ref="R35:R36"/>
    <mergeCell ref="R37:R38"/>
    <mergeCell ref="R46:R47"/>
    <mergeCell ref="R39:R40"/>
    <mergeCell ref="R48:R49"/>
    <mergeCell ref="R41:R42"/>
  </mergeCells>
  <phoneticPr fontId="1"/>
  <dataValidations count="3">
    <dataValidation type="list" allowBlank="1" showInputMessage="1" showErrorMessage="1" sqref="O8:Q8" xr:uid="{00000000-0002-0000-0100-000000000000}">
      <formula1>INDIRECT(O7)</formula1>
    </dataValidation>
    <dataValidation type="list" allowBlank="1" showInputMessage="1" showErrorMessage="1" sqref="O7:Q7 T2" xr:uid="{00000000-0002-0000-0100-000001000000}">
      <formula1>都道府県</formula1>
    </dataValidation>
    <dataValidation type="list" allowBlank="1" showInputMessage="1" showErrorMessage="1" sqref="U2" xr:uid="{00000000-0002-0000-0100-000002000000}">
      <formula1>INDIRECT(T2)</formula1>
    </dataValidation>
  </dataValidations>
  <pageMargins left="0.74803149606299213" right="0.19685039370078741" top="0.47244094488188981" bottom="0.39370078740157483" header="0.31496062992125984" footer="0.31496062992125984"/>
  <pageSetup paperSize="8" scale="51" orientation="portrait" r:id="rId1"/>
  <rowBreaks count="1" manualBreakCount="1">
    <brk id="31"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分析シート</vt:lpstr>
      <vt:lpstr>分析シート!Print_Area</vt:lpstr>
      <vt:lpstr>分析シート!Print_Titles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2017-07-07T04:54:12Z</dcterms:created>
  <dcterms:modified xsi:type="dcterms:W3CDTF">2024-03-27T07:37:43Z</dcterms:modified>
</cp:coreProperties>
</file>